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паспорта логіка\"/>
    </mc:Choice>
  </mc:AlternateContent>
  <bookViews>
    <workbookView xWindow="475" yWindow="136" windowWidth="27795" windowHeight="14386"/>
  </bookViews>
  <sheets>
    <sheet name="КПК0611291" sheetId="2" r:id="rId1"/>
  </sheets>
  <definedNames>
    <definedName name="_xlnm.Print_Area" localSheetId="0">КПК0611291!$A$1:$BM$94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<sst xmlns="http://schemas.openxmlformats.org/spreadsheetml/2006/main" count="165" uniqueCount="121">
  <si>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</si>
  <si>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</si>
  <si>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</si>
  <si>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</si>
  <si>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</si>
  <si>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</si>
  <si>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</si>
  <si>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</si>
  <si>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</si>
  <si>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</si>
  <si>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</si>
  <si>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</si>
  <si>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</si>
  <si>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</si>
  <si>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</si>
  <si>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</si>
  <si>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</si>
  <si>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</si>
  <si>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</si>
  <si>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</si>
  <si>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</si>
  <si>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</si>
  <si>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</si>
  <si>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</si>
  <si>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</si>
  <si>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</si>
  <si>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</si>
  <si>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</si>
  <si>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</si>
  <si>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</si>
  <si>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</si>
  <si>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</si>
  <si>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</si>
  <si>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</si>
  <si>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</si>
  <si>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</si>
  <si>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</si>
  <si>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</si>
  <si>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</si>
  <si>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</si>
  <si>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</si>
  <si>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</si>
  <si>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</si>
  <si>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</si>
  <si>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</si>
  <si>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</si>
  <si>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</si>
  <si>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</si>
  <si>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</si>
  <si>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</si>
  <si>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</si>
  <si>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</si>
  <si>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</si>
  <si>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</si>
  <si>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</si>
  <si>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</si>
  <si>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</si>
  <si>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</si>
  <si>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</si>
  <si>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</si>
  <si>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</si>
  <si>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</si>
  <si>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</si>
  <si>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</si>
  <si>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</si>
  <si>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Забезпечити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</si>
  <si>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</si>
  <si>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Створення умов для співфінансування заходів, що реалізуються за рахунок коштів субвенції з державного бюджету місцевим бюджетам (за спеціальним фондом державного бюджету) на закупівлю засобів навчання та комп’ютерного обладнання для оснащення навчальних кабінетів предмета “Захист України”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</si>
  <si>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</si>
  <si>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</si>
  <si>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</si>
  <si>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</si>
  <si>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</si>
  <si>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Рішення міської ради VIIІ скликання від 04.04.2024р. № 5-37/2024.</t>
  </si>
  <si>
    <t>Кількість закладів загальної середньої освіти комунальної власності в яких створено навчальні кабінети для викладання оновленого предмета «Захист України»</t>
  </si>
  <si>
    <t>од.</t>
  </si>
  <si>
    <t>рішення ОВА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</si>
  <si>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</si>
  <si>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мережа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</si>
  <si>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</si>
  <si>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</si>
  <si>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</si>
  <si>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</si>
  <si>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</si>
  <si>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</si>
  <si>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Кількість придбаних засобів навчання та комп’ютерного обладнання для оснащення навчальних кабінетів предмета «Захист України»</t>
  </si>
  <si>
    <t>внутрішній облік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</si>
  <si>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</si>
  <si>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</si>
  <si>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</si>
  <si>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</si>
  <si>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</si>
  <si>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Середні витрати на облаштування 1 навчального кабінету предмета «Захист України»</t>
  </si>
  <si>
    <t>розрахунок (обсяг видатків по співфінансуванню/кількіть навчальних кабінетів)</t>
  </si>
  <si>
    <t>якості</t>
  </si>
  <si>
    <t>Рівень виконання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</si>
  <si>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відс.</t>
  </si>
  <si>
    <t>розрахунок (касові видатки/плановий обсяг видатків*100)</t>
  </si>
  <si>
    <t>Відсоток закладів освіти, які мають облаштовані навчальні кабінети предмета «Захист України»</t>
  </si>
  <si>
    <t>розрахунок  (кількість ЗЗСО в яких створено навчальні кабінети/ кількість ЗЗСО)</t>
  </si>
  <si>
    <t>Конституція України, Бюджетний кодекс України, Закон України «Про Державний бюджет України на 2024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 Рішення міської ради VIIІ скликання від 04.04.2024р. № 5-37/2024, Постанова КМУ № 1374 від 27 грудня 2023 р. "Деякі питання надання освітньої субвенції з державного бюджету місцевим бюджетам (за спеціальним фондом державного бюджету) для забезпечення викладання навчального предмета “Захист України”", Рішення міської ради VIIІ скликання від 25.09.2024р. №1-40/2024.</t>
  </si>
  <si>
    <t>Забезпечення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</si>
  <si>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0600000</t>
  </si>
  <si>
    <t>09.10.2024</t>
  </si>
  <si>
    <t>109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</si>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</sst>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5" zoomScale="70" zoomScaleNormal="100" zoomScaleSheetLayoutView="7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85.6" customHeight="1" x14ac:dyDescent="0.2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1661398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428550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1232848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" customHeight="1" x14ac:dyDescent="0.25">
      <c r="A26" s="107" t="s">
        <v>100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7" t="s">
        <v>101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761398</v>
      </c>
      <c r="AL49" s="58"/>
      <c r="AM49" s="58"/>
      <c r="AN49" s="58"/>
      <c r="AO49" s="58"/>
      <c r="AP49" s="58"/>
      <c r="AQ49" s="58"/>
      <c r="AR49" s="58"/>
      <c r="AS49" s="58">
        <f>AC49+AK49</f>
        <v>761398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428550</v>
      </c>
      <c r="AD50" s="58"/>
      <c r="AE50" s="58"/>
      <c r="AF50" s="58"/>
      <c r="AG50" s="58"/>
      <c r="AH50" s="58"/>
      <c r="AI50" s="58"/>
      <c r="AJ50" s="58"/>
      <c r="AK50" s="58">
        <v>471450</v>
      </c>
      <c r="AL50" s="58"/>
      <c r="AM50" s="58"/>
      <c r="AN50" s="58"/>
      <c r="AO50" s="58"/>
      <c r="AP50" s="58"/>
      <c r="AQ50" s="58"/>
      <c r="AR50" s="58"/>
      <c r="AS50" s="58">
        <f>AC50+AK50</f>
        <v>900000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428550</v>
      </c>
      <c r="AD51" s="92"/>
      <c r="AE51" s="92"/>
      <c r="AF51" s="92"/>
      <c r="AG51" s="92"/>
      <c r="AH51" s="92"/>
      <c r="AI51" s="92"/>
      <c r="AJ51" s="92"/>
      <c r="AK51" s="92">
        <v>1232848</v>
      </c>
      <c r="AL51" s="92"/>
      <c r="AM51" s="92"/>
      <c r="AN51" s="92"/>
      <c r="AO51" s="92"/>
      <c r="AP51" s="92"/>
      <c r="AQ51" s="92"/>
      <c r="AR51" s="92"/>
      <c r="AS51" s="92">
        <f>AC51+AK51</f>
        <v>1661398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03.2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761398</v>
      </c>
      <c r="AX66" s="58"/>
      <c r="AY66" s="58"/>
      <c r="AZ66" s="58"/>
      <c r="BA66" s="58"/>
      <c r="BB66" s="58"/>
      <c r="BC66" s="58"/>
      <c r="BD66" s="58"/>
      <c r="BE66" s="58">
        <v>761398</v>
      </c>
      <c r="BF66" s="58"/>
      <c r="BG66" s="58"/>
      <c r="BH66" s="58"/>
      <c r="BI66" s="58"/>
      <c r="BJ66" s="58"/>
      <c r="BK66" s="58"/>
      <c r="BL66" s="58"/>
    </row>
    <row r="67" spans="1:79" ht="40.75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ht="40.75" customHeight="1" x14ac:dyDescent="0.25">
      <c r="A68" s="62">
        <v>3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13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38.75" customHeight="1" x14ac:dyDescent="0.25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54</v>
      </c>
      <c r="AX70" s="58"/>
      <c r="AY70" s="58"/>
      <c r="AZ70" s="58"/>
      <c r="BA70" s="58"/>
      <c r="BB70" s="58"/>
      <c r="BC70" s="58"/>
      <c r="BD70" s="58"/>
      <c r="BE70" s="58">
        <v>54</v>
      </c>
      <c r="BF70" s="58"/>
      <c r="BG70" s="58"/>
      <c r="BH70" s="58"/>
      <c r="BI70" s="58"/>
      <c r="BJ70" s="58"/>
      <c r="BK70" s="58"/>
      <c r="BL70" s="58"/>
    </row>
    <row r="71" spans="1:79" ht="40.75" customHeight="1" x14ac:dyDescent="0.25">
      <c r="A71" s="62">
        <v>5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1480</v>
      </c>
      <c r="AX71" s="58"/>
      <c r="AY71" s="58"/>
      <c r="AZ71" s="58"/>
      <c r="BA71" s="58"/>
      <c r="BB71" s="58"/>
      <c r="BC71" s="58"/>
      <c r="BD71" s="58"/>
      <c r="BE71" s="58">
        <v>1480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5">
      <c r="A72" s="62">
        <v>6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750</v>
      </c>
      <c r="AX72" s="58"/>
      <c r="AY72" s="58"/>
      <c r="AZ72" s="58"/>
      <c r="BA72" s="58"/>
      <c r="BB72" s="58"/>
      <c r="BC72" s="58"/>
      <c r="BD72" s="58"/>
      <c r="BE72" s="58">
        <v>750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7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730</v>
      </c>
      <c r="AX73" s="58"/>
      <c r="AY73" s="58"/>
      <c r="AZ73" s="58"/>
      <c r="BA73" s="58"/>
      <c r="BB73" s="58"/>
      <c r="BC73" s="58"/>
      <c r="BD73" s="58"/>
      <c r="BE73" s="58">
        <v>730</v>
      </c>
      <c r="BF73" s="58"/>
      <c r="BG73" s="58"/>
      <c r="BH73" s="58"/>
      <c r="BI73" s="58"/>
      <c r="BJ73" s="58"/>
      <c r="BK73" s="58"/>
      <c r="BL73" s="58"/>
    </row>
    <row r="74" spans="1:79" ht="40.75" customHeight="1" x14ac:dyDescent="0.25">
      <c r="A74" s="62">
        <v>9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3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1326</v>
      </c>
      <c r="AP74" s="58"/>
      <c r="AQ74" s="58"/>
      <c r="AR74" s="58"/>
      <c r="AS74" s="58"/>
      <c r="AT74" s="58"/>
      <c r="AU74" s="58"/>
      <c r="AV74" s="58"/>
      <c r="AW74" s="58">
        <v>54</v>
      </c>
      <c r="AX74" s="58"/>
      <c r="AY74" s="58"/>
      <c r="AZ74" s="58"/>
      <c r="BA74" s="58"/>
      <c r="BB74" s="58"/>
      <c r="BC74" s="58"/>
      <c r="BD74" s="58"/>
      <c r="BE74" s="58">
        <v>1380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51.8" customHeight="1" x14ac:dyDescent="0.25">
      <c r="A76" s="62">
        <v>13</v>
      </c>
      <c r="B76" s="62"/>
      <c r="C76" s="62"/>
      <c r="D76" s="62"/>
      <c r="E76" s="62"/>
      <c r="F76" s="62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14099.96</v>
      </c>
      <c r="AX76" s="58"/>
      <c r="AY76" s="58"/>
      <c r="AZ76" s="58"/>
      <c r="BA76" s="58"/>
      <c r="BB76" s="58"/>
      <c r="BC76" s="58"/>
      <c r="BD76" s="58"/>
      <c r="BE76" s="58">
        <v>14099.96</v>
      </c>
      <c r="BF76" s="58"/>
      <c r="BG76" s="58"/>
      <c r="BH76" s="58"/>
      <c r="BI76" s="58"/>
      <c r="BJ76" s="58"/>
      <c r="BK76" s="58"/>
      <c r="BL76" s="58"/>
    </row>
    <row r="77" spans="1:79" ht="40.75" customHeight="1" x14ac:dyDescent="0.25">
      <c r="A77" s="62">
        <v>14</v>
      </c>
      <c r="B77" s="62"/>
      <c r="C77" s="62"/>
      <c r="D77" s="62"/>
      <c r="E77" s="62"/>
      <c r="F77" s="62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3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514.46</v>
      </c>
      <c r="AX77" s="58"/>
      <c r="AY77" s="58"/>
      <c r="AZ77" s="58"/>
      <c r="BA77" s="58"/>
      <c r="BB77" s="58"/>
      <c r="BC77" s="58"/>
      <c r="BD77" s="58"/>
      <c r="BE77" s="58">
        <v>514.46</v>
      </c>
      <c r="BF77" s="58"/>
      <c r="BG77" s="58"/>
      <c r="BH77" s="58"/>
      <c r="BI77" s="58"/>
      <c r="BJ77" s="58"/>
      <c r="BK77" s="58"/>
      <c r="BL77" s="58"/>
    </row>
    <row r="78" spans="1:79" ht="40.75" customHeight="1" x14ac:dyDescent="0.25">
      <c r="A78" s="62">
        <v>15</v>
      </c>
      <c r="B78" s="62"/>
      <c r="C78" s="62"/>
      <c r="D78" s="62"/>
      <c r="E78" s="62"/>
      <c r="F78" s="62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3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214275</v>
      </c>
      <c r="AP78" s="58"/>
      <c r="AQ78" s="58"/>
      <c r="AR78" s="58"/>
      <c r="AS78" s="58"/>
      <c r="AT78" s="58"/>
      <c r="AU78" s="58"/>
      <c r="AV78" s="58"/>
      <c r="AW78" s="58">
        <v>235725</v>
      </c>
      <c r="AX78" s="58"/>
      <c r="AY78" s="58"/>
      <c r="AZ78" s="58"/>
      <c r="BA78" s="58"/>
      <c r="BB78" s="58"/>
      <c r="BC78" s="58"/>
      <c r="BD78" s="58"/>
      <c r="BE78" s="58">
        <v>450000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7.45" customHeight="1" x14ac:dyDescent="0.25">
      <c r="A80" s="62">
        <v>18</v>
      </c>
      <c r="B80" s="62"/>
      <c r="C80" s="62"/>
      <c r="D80" s="62"/>
      <c r="E80" s="62"/>
      <c r="F80" s="62"/>
      <c r="G80" s="83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96</v>
      </c>
      <c r="AA80" s="73"/>
      <c r="AB80" s="73"/>
      <c r="AC80" s="73"/>
      <c r="AD80" s="73"/>
      <c r="AE80" s="83" t="s">
        <v>97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40.75" customHeight="1" x14ac:dyDescent="0.25">
      <c r="A81" s="62">
        <v>19</v>
      </c>
      <c r="B81" s="62"/>
      <c r="C81" s="62"/>
      <c r="D81" s="62"/>
      <c r="E81" s="62"/>
      <c r="F81" s="62"/>
      <c r="G81" s="83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3" t="s">
        <v>99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13.33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13.33</v>
      </c>
      <c r="BF81" s="58"/>
      <c r="BG81" s="58"/>
      <c r="BH81" s="58"/>
      <c r="BI81" s="58"/>
      <c r="BJ81" s="58"/>
      <c r="BK81" s="58"/>
      <c r="BL81" s="5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114" t="s">
        <v>108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110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8" customHeight="1" x14ac:dyDescent="0.25">
      <c r="A86" s="74" t="s">
        <v>3</v>
      </c>
      <c r="B86" s="74"/>
      <c r="C86" s="74"/>
      <c r="D86" s="74"/>
      <c r="E86" s="74"/>
      <c r="F86" s="74"/>
    </row>
    <row r="87" spans="1:64" ht="13.25" customHeight="1" x14ac:dyDescent="0.25">
      <c r="A87" s="111" t="s">
        <v>107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5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114" t="s">
        <v>109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6" t="s">
        <v>111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5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5">
      <c r="A92" s="118">
        <v>45574</v>
      </c>
      <c r="B92" s="82"/>
      <c r="C92" s="82"/>
      <c r="D92" s="82"/>
      <c r="E92" s="82"/>
      <c r="F92" s="82"/>
      <c r="G92" s="82"/>
      <c r="H92" s="82"/>
    </row>
    <row r="93" spans="1:64" x14ac:dyDescent="0.25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4:V84"/>
    <mergeCell ref="W84:AM84"/>
    <mergeCell ref="W85:AM85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4:BG84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6" priority="38" stopIfTrue="1" operator="equal">
      <formula>$G64</formula>
    </cfRule>
  </conditionalFormatting>
  <conditionalFormatting sqref="D49">
    <cfRule type="cellIs" dxfId="35" priority="39" stopIfTrue="1" operator="equal">
      <formula>$D48</formula>
    </cfRule>
  </conditionalFormatting>
  <conditionalFormatting sqref="A65:F65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КПК0611291</vt:lpstr>
      <vt:lpstr>КПК0611291!Область_друку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2024-10-09T12:27:54Z</cp:lastPrinted>
  <dcterms:created xsi:type="dcterms:W3CDTF">2016-08-15T09:54:21Z</dcterms:created>
  <dcterms:modified xsi:type="dcterms:W3CDTF">2024-10-09T12:28:07Z</dcterms:modified>
</cp:coreProperties>
</file>