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43.bin" ContentType="application/vnd.openxmlformats-officedocument.oleObject"/>
  <Override PartName="/xl/embeddings/oleObject61.bin" ContentType="application/vnd.openxmlformats-officedocument.oleObject"/>
  <Override PartName="/xl/embeddings/oleObject90.bin" ContentType="application/vnd.openxmlformats-officedocument.oleObject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50.bin" ContentType="application/vnd.openxmlformats-officedocument.oleObject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embeddings/oleObject4.bin" ContentType="application/vnd.openxmlformats-officedocument.oleObject"/>
  <Override PartName="/xl/embeddings/oleObject10.bin" ContentType="application/vnd.openxmlformats-officedocument.oleObject"/>
  <Default Extension="xml" ContentType="application/xml"/>
  <Override PartName="/xl/worksheets/sheet3.xml" ContentType="application/vnd.openxmlformats-officedocument.spreadsheetml.worksheet+xml"/>
  <Override PartName="/xl/embeddings/oleObject88.bin" ContentType="application/vnd.openxmlformats-officedocument.oleObject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embeddings/oleObject77.bin" ContentType="application/vnd.openxmlformats-officedocument.oleObject"/>
  <Override PartName="/xl/embeddings/oleObject95.bin" ContentType="application/vnd.openxmlformats-officedocument.oleObject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37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embeddings/oleObject66.bin" ContentType="application/vnd.openxmlformats-officedocument.oleObject"/>
  <Override PartName="/xl/embeddings/oleObject75.bin" ContentType="application/vnd.openxmlformats-officedocument.oleObject"/>
  <Override PartName="/xl/embeddings/oleObject84.bin" ContentType="application/vnd.openxmlformats-officedocument.oleObject"/>
  <Override PartName="/xl/embeddings/oleObject93.bin" ContentType="application/vnd.openxmlformats-officedocument.oleObject"/>
  <Override PartName="/xl/worksheets/sheet18.xml" ContentType="application/vnd.openxmlformats-officedocument.spreadsheetml.worksheet+xml"/>
  <Override PartName="/xl/embeddings/oleObject9.bin" ContentType="application/vnd.openxmlformats-officedocument.oleObject"/>
  <Override PartName="/xl/embeddings/oleObject17.bin" ContentType="application/vnd.openxmlformats-officedocument.oleObject"/>
  <Override PartName="/xl/embeddings/oleObject26.bin" ContentType="application/vnd.openxmlformats-officedocument.oleObject"/>
  <Override PartName="/xl/embeddings/oleObject35.bin" ContentType="application/vnd.openxmlformats-officedocument.oleObject"/>
  <Override PartName="/xl/embeddings/oleObject44.bin" ContentType="application/vnd.openxmlformats-officedocument.oleObject"/>
  <Override PartName="/xl/embeddings/oleObject55.bin" ContentType="application/vnd.openxmlformats-officedocument.oleObject"/>
  <Override PartName="/xl/embeddings/oleObject64.bin" ContentType="application/vnd.openxmlformats-officedocument.oleObject"/>
  <Override PartName="/xl/embeddings/oleObject73.bin" ContentType="application/vnd.openxmlformats-officedocument.oleObject"/>
  <Override PartName="/xl/embeddings/oleObject82.bin" ContentType="application/vnd.openxmlformats-officedocument.oleObject"/>
  <Override PartName="/xl/embeddings/oleObject91.bin" ContentType="application/vnd.openxmlformats-officedocument.oleObject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62.bin" ContentType="application/vnd.openxmlformats-officedocument.oleObject"/>
  <Override PartName="/xl/embeddings/oleObject71.bin" ContentType="application/vnd.openxmlformats-officedocument.oleObject"/>
  <Override PartName="/xl/embeddings/oleObject80.bin" ContentType="application/vnd.openxmlformats-officedocument.oleObject"/>
  <Override PartName="/xl/worksheets/sheet14.xml" ContentType="application/vnd.openxmlformats-officedocument.spreadsheetml.worksheet+xml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60.bin" ContentType="application/vnd.openxmlformats-officedocument.oleObject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embeddings/oleObject11.bin" ContentType="application/vnd.openxmlformats-officedocument.oleObject"/>
  <Override PartName="/xl/embeddings/oleObject20.bin" ContentType="application/vnd.openxmlformats-officedocument.oleObject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mbeddings/oleObject69.bin" ContentType="application/vnd.openxmlformats-officedocument.oleObject"/>
  <Override PartName="/xl/embeddings/oleObject89.bin" ContentType="application/vnd.openxmlformats-officedocument.oleObject"/>
  <Default Extension="vml" ContentType="application/vnd.openxmlformats-officedocument.vmlDrawing"/>
  <Override PartName="/xl/embeddings/oleObject49.bin" ContentType="application/vnd.openxmlformats-officedocument.oleObject"/>
  <Override PartName="/xl/embeddings/oleObject58.bin" ContentType="application/vnd.openxmlformats-officedocument.oleObject"/>
  <Override PartName="/xl/embeddings/oleObject67.bin" ContentType="application/vnd.openxmlformats-officedocument.oleObject"/>
  <Override PartName="/xl/embeddings/oleObject78.bin" ContentType="application/vnd.openxmlformats-officedocument.oleObject"/>
  <Override PartName="/xl/embeddings/oleObject87.bin" ContentType="application/vnd.openxmlformats-officedocument.oleObject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38.bin" ContentType="application/vnd.openxmlformats-officedocument.oleObject"/>
  <Override PartName="/xl/embeddings/oleObject47.bin" ContentType="application/vnd.openxmlformats-officedocument.oleObject"/>
  <Override PartName="/xl/embeddings/oleObject56.bin" ContentType="application/vnd.openxmlformats-officedocument.oleObject"/>
  <Override PartName="/xl/embeddings/oleObject65.bin" ContentType="application/vnd.openxmlformats-officedocument.oleObject"/>
  <Override PartName="/xl/embeddings/oleObject76.bin" ContentType="application/vnd.openxmlformats-officedocument.oleObject"/>
  <Override PartName="/xl/embeddings/oleObject85.bin" ContentType="application/vnd.openxmlformats-officedocument.oleObject"/>
  <Override PartName="/xl/embeddings/oleObject94.bin" ContentType="application/vnd.openxmlformats-officedocument.oleObject"/>
  <Override PartName="/xl/worksheets/sheet17.xml" ContentType="application/vnd.openxmlformats-officedocument.spreadsheetml.worksheet+xml"/>
  <Override PartName="/xl/embeddings/oleObject16.bin" ContentType="application/vnd.openxmlformats-officedocument.oleObject"/>
  <Override PartName="/xl/embeddings/oleObject25.bin" ContentType="application/vnd.openxmlformats-officedocument.oleObject"/>
  <Override PartName="/xl/embeddings/oleObject27.bin" ContentType="application/vnd.openxmlformats-officedocument.oleObject"/>
  <Override PartName="/xl/embeddings/oleObject36.bin" ContentType="application/vnd.openxmlformats-officedocument.oleObject"/>
  <Override PartName="/xl/embeddings/oleObject45.bin" ContentType="application/vnd.openxmlformats-officedocument.oleObject"/>
  <Override PartName="/xl/embeddings/oleObject54.bin" ContentType="application/vnd.openxmlformats-officedocument.oleObject"/>
  <Override PartName="/xl/embeddings/oleObject63.bin" ContentType="application/vnd.openxmlformats-officedocument.oleObject"/>
  <Override PartName="/xl/embeddings/oleObject72.bin" ContentType="application/vnd.openxmlformats-officedocument.oleObject"/>
  <Override PartName="/xl/embeddings/oleObject74.bin" ContentType="application/vnd.openxmlformats-officedocument.oleObject"/>
  <Override PartName="/xl/embeddings/oleObject83.bin" ContentType="application/vnd.openxmlformats-officedocument.oleObject"/>
  <Override PartName="/xl/embeddings/oleObject92.bin" ContentType="application/vnd.openxmlformats-officedocument.oleObject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52.bin" ContentType="application/vnd.openxmlformats-officedocument.oleObject"/>
  <Override PartName="/xl/embeddings/oleObject70.bin" ContentType="application/vnd.openxmlformats-officedocument.oleObject"/>
  <Override PartName="/xl/embeddings/oleObject81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41.bin" ContentType="application/vnd.openxmlformats-officedocument.oleObject"/>
  <Override PartName="/xl/worksheets/sheet11.xml" ContentType="application/vnd.openxmlformats-officedocument.spreadsheetml.worksheet+xml"/>
  <Override PartName="/xl/embeddings/oleObject30.bin" ContentType="application/vnd.openxmlformats-officedocument.oleObject"/>
  <Default Extension="rels" ContentType="application/vnd.openxmlformats-package.relationships+xml"/>
  <Override PartName="/xl/worksheets/sheet5.xml" ContentType="application/vnd.openxmlformats-officedocument.spreadsheetml.worksheet+xml"/>
  <Override PartName="/xl/embeddings/oleObject2.bin" ContentType="application/vnd.openxmlformats-officedocument.oleObject"/>
  <Override PartName="/xl/embeddings/oleObject79.bin" ContentType="application/vnd.openxmlformats-officedocument.oleObject"/>
  <Override PartName="/xl/worksheets/sheet1.xml" ContentType="application/vnd.openxmlformats-officedocument.spreadsheetml.worksheet+xml"/>
  <Override PartName="/xl/embeddings/oleObject39.bin" ContentType="application/vnd.openxmlformats-officedocument.oleObject"/>
  <Override PartName="/xl/embeddings/oleObject68.bin" ContentType="application/vnd.openxmlformats-officedocument.oleObject"/>
  <Override PartName="/xl/embeddings/oleObject86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255" yWindow="-60" windowWidth="21840" windowHeight="13740" firstSheet="10" activeTab="15"/>
  </bookViews>
  <sheets>
    <sheet name="КПК1210160" sheetId="2" r:id="rId1"/>
    <sheet name="КПК1210180" sheetId="3" r:id="rId2"/>
    <sheet name="КПК1213210" sheetId="4" r:id="rId3"/>
    <sheet name="КПК1216011" sheetId="5" r:id="rId4"/>
    <sheet name="КПК1216013" sheetId="6" r:id="rId5"/>
    <sheet name="КПК1216020" sheetId="7" r:id="rId6"/>
    <sheet name="КПК1216030" sheetId="8" r:id="rId7"/>
    <sheet name="КПК1217325" sheetId="9" r:id="rId8"/>
    <sheet name="КПК1217330" sheetId="10" r:id="rId9"/>
    <sheet name="КПК1217375" sheetId="11" r:id="rId10"/>
    <sheet name="КПК1217461" sheetId="12" r:id="rId11"/>
    <sheet name="КПК1217520" sheetId="13" r:id="rId12"/>
    <sheet name="КПК1217640" sheetId="14" r:id="rId13"/>
    <sheet name="КПК1217670" sheetId="15" r:id="rId14"/>
    <sheet name="КПК1217693" sheetId="16" r:id="rId15"/>
    <sheet name="КПК1217700" sheetId="17" r:id="rId16"/>
    <sheet name="КПК1218110" sheetId="18" r:id="rId17"/>
    <sheet name="КПК1218240" sheetId="19" r:id="rId18"/>
    <sheet name="КПК1218311" sheetId="20" r:id="rId19"/>
    <sheet name="Додаток 2" sheetId="21" r:id="rId20"/>
  </sheets>
  <definedNames>
    <definedName name="_xlnm.Print_Area" localSheetId="0">КПК1210160!$A$1:$BQ$110</definedName>
    <definedName name="_xlnm.Print_Area" localSheetId="1">КПК1210180!$A$1:$BQ$106</definedName>
    <definedName name="_xlnm.Print_Area" localSheetId="2">КПК1213210!$A$1:$BQ$106</definedName>
    <definedName name="_xlnm.Print_Area" localSheetId="3">КПК1216011!$A$1:$BQ$106</definedName>
    <definedName name="_xlnm.Print_Area" localSheetId="4">КПК1216013!$A$1:$BQ$106</definedName>
    <definedName name="_xlnm.Print_Area" localSheetId="5">КПК1216020!$A$1:$BQ$108</definedName>
    <definedName name="_xlnm.Print_Area" localSheetId="6">КПК1216030!$A$1:$BQ$129</definedName>
    <definedName name="_xlnm.Print_Area" localSheetId="7">КПК1217325!$A$1:$BQ$106</definedName>
    <definedName name="_xlnm.Print_Area" localSheetId="8">КПК1217330!$A$1:$BQ$106</definedName>
    <definedName name="_xlnm.Print_Area" localSheetId="9">КПК1217375!$A$1:$BQ$106</definedName>
    <definedName name="_xlnm.Print_Area" localSheetId="10">КПК1217461!$A$1:$BQ$108</definedName>
    <definedName name="_xlnm.Print_Area" localSheetId="11">КПК1217520!$A$1:$BQ$106</definedName>
    <definedName name="_xlnm.Print_Area" localSheetId="12">КПК1217640!$A$1:$BQ$106</definedName>
    <definedName name="_xlnm.Print_Area" localSheetId="13">КПК1217670!$A$1:$BQ$106</definedName>
    <definedName name="_xlnm.Print_Area" localSheetId="14">КПК1217693!$A$1:$BQ$106</definedName>
    <definedName name="_xlnm.Print_Area" localSheetId="15">КПК1217700!$A$1:$BQ$106</definedName>
    <definedName name="_xlnm.Print_Area" localSheetId="16">КПК1218110!$A$1:$BQ$108</definedName>
    <definedName name="_xlnm.Print_Area" localSheetId="17">КПК1218240!$A$1:$BQ$106</definedName>
    <definedName name="_xlnm.Print_Area" localSheetId="18">КПК1218311!$A$1:$BQ$108</definedName>
  </definedNames>
  <calcPr calcId="125725"/>
</workbook>
</file>

<file path=xl/calcChain.xml><?xml version="1.0" encoding="utf-8"?>
<calcChain xmlns="http://schemas.openxmlformats.org/spreadsheetml/2006/main">
  <c r="BC35" i="20"/>
  <c r="AK35"/>
  <c r="BC34"/>
  <c r="AK34"/>
  <c r="BC31"/>
  <c r="AK31"/>
  <c r="BC30"/>
  <c r="AK30"/>
  <c r="BC33" i="19"/>
  <c r="AK33"/>
  <c r="BC30"/>
  <c r="AK30"/>
  <c r="BC35" i="18"/>
  <c r="AK35"/>
  <c r="BC34"/>
  <c r="AK34"/>
  <c r="BC31"/>
  <c r="AK31"/>
  <c r="BC30"/>
  <c r="AK30"/>
  <c r="BC33" i="17"/>
  <c r="AK33"/>
  <c r="BC30"/>
  <c r="AK30"/>
  <c r="BC33" i="16"/>
  <c r="AK33"/>
  <c r="BC30"/>
  <c r="AK30"/>
  <c r="BC33" i="15"/>
  <c r="AK33"/>
  <c r="BC30"/>
  <c r="AK30"/>
  <c r="BC30" i="14"/>
  <c r="AK30"/>
  <c r="BC33" i="13"/>
  <c r="AK33"/>
  <c r="BC30"/>
  <c r="AK30"/>
  <c r="BC35" i="12"/>
  <c r="AK35"/>
  <c r="BC32"/>
  <c r="AK32"/>
  <c r="BC31"/>
  <c r="AK31"/>
  <c r="BC30"/>
  <c r="AK30"/>
  <c r="BC33" i="11"/>
  <c r="AK33"/>
  <c r="BC30"/>
  <c r="AK30"/>
  <c r="BC33" i="10"/>
  <c r="AK33"/>
  <c r="BC30"/>
  <c r="AK30"/>
  <c r="BC56" i="8"/>
  <c r="AK56"/>
  <c r="BC55"/>
  <c r="AK55"/>
  <c r="BC54"/>
  <c r="AK54"/>
  <c r="BC53"/>
  <c r="AK53"/>
  <c r="BC52"/>
  <c r="AK52"/>
  <c r="BC51"/>
  <c r="AK51"/>
  <c r="BC48"/>
  <c r="AK48"/>
  <c r="BC47"/>
  <c r="AK47"/>
  <c r="BC46"/>
  <c r="AK46"/>
  <c r="BC45"/>
  <c r="AK45"/>
  <c r="BC44"/>
  <c r="AK44"/>
  <c r="BC43"/>
  <c r="AK43"/>
  <c r="BC42"/>
  <c r="AK42"/>
  <c r="BC41"/>
  <c r="AK41"/>
  <c r="BC40"/>
  <c r="AK40"/>
  <c r="BC39"/>
  <c r="AK39"/>
  <c r="BC38"/>
  <c r="AK38"/>
  <c r="BC37"/>
  <c r="AK37"/>
  <c r="BC36"/>
  <c r="AK36"/>
  <c r="BC35"/>
  <c r="AK35"/>
  <c r="BC34"/>
  <c r="AK34"/>
  <c r="BC33"/>
  <c r="AK33"/>
  <c r="BC32"/>
  <c r="AK32"/>
  <c r="BC31"/>
  <c r="AK31"/>
  <c r="BC30"/>
  <c r="AK30"/>
  <c r="BC35" i="7"/>
  <c r="AK35"/>
  <c r="BC32"/>
  <c r="AK32"/>
  <c r="BC31"/>
  <c r="AK31"/>
  <c r="BC30"/>
  <c r="AK30"/>
  <c r="BC33" i="6"/>
  <c r="AK33"/>
  <c r="BC30"/>
  <c r="AK30"/>
  <c r="BC33" i="5"/>
  <c r="AK33"/>
  <c r="BC30"/>
  <c r="AK30"/>
  <c r="BC33" i="4"/>
  <c r="AK33"/>
  <c r="BC30"/>
  <c r="AK30"/>
  <c r="BC30" i="3"/>
  <c r="AK30"/>
  <c r="BC37" i="2"/>
  <c r="AK37"/>
  <c r="BC36"/>
  <c r="AK36"/>
  <c r="BC35"/>
  <c r="AK35"/>
  <c r="BC32"/>
  <c r="AK32"/>
  <c r="BC31"/>
  <c r="AK31"/>
  <c r="BC30"/>
  <c r="AK30"/>
</calcChain>
</file>

<file path=xl/sharedStrings.xml><?xml version="1.0" encoding="utf-8"?>
<sst xmlns="http://schemas.openxmlformats.org/spreadsheetml/2006/main" count="2898" uniqueCount="354">
  <si>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</si>
  <si>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</si>
  <si>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</si>
  <si>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</si>
  <si>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</si>
  <si>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</si>
  <si>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</si>
  <si>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</si>
  <si>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</si>
  <si>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</si>
  <si>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</si>
  <si>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</si>
  <si>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</si>
  <si>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</si>
  <si>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</si>
  <si>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</si>
  <si>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</si>
  <si>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</si>
  <si>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</si>
  <si>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</si>
  <si>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</si>
  <si>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</si>
  <si>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</si>
  <si>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</si>
  <si>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</si>
  <si>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</si>
  <si>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</si>
  <si>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</si>
  <si>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</si>
  <si>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</si>
  <si>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</si>
  <si>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</si>
  <si>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</si>
  <si>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</si>
  <si>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</si>
  <si>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</si>
  <si>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</si>
  <si>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</si>
  <si>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</si>
  <si>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</si>
  <si>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</si>
  <si>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</si>
  <si>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</si>
  <si>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</si>
  <si>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</si>
  <si>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</si>
  <si>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</si>
  <si>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</si>
  <si>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</si>
  <si>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</si>
  <si>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</si>
  <si>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</si>
  <si>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</si>
  <si>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</si>
  <si>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</si>
  <si>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</si>
  <si>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</si>
  <si>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</si>
  <si>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</si>
  <si>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</si>
  <si>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</si>
  <si>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</si>
  <si>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</si>
  <si>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</si>
  <si>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</si>
  <si>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</si>
  <si>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</si>
  <si>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</si>
  <si>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</si>
  <si>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</si>
  <si>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</si>
  <si>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</si>
  <si>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відсоток виконання листів, звернень,заяв,скарг</t>
  </si>
  <si>
    <t>відсоток орендної плати, що надійшов від орендарів до запланованого</t>
  </si>
  <si>
    <t>відсоток прийнятих нормативно-правових актів</t>
  </si>
  <si>
    <t>Керівництво і управління у відповідній сфері у містах (місті Києві), селищах, селах, територіальних громадах</t>
  </si>
  <si>
    <t>Відхилення  результативних  показників  в  переважній  більшості  обумовлені  економним використанням  бюджетних коштів.</t>
  </si>
  <si>
    <t>1200000</t>
  </si>
  <si>
    <t>Орган з питань житлово-комунального господарства</t>
  </si>
  <si>
    <t>В.о.  начальника управління</t>
  </si>
  <si>
    <t>Світлана СІРЕНКО</t>
  </si>
  <si>
    <t>32009931</t>
  </si>
  <si>
    <t>2553800000</t>
  </si>
  <si>
    <t xml:space="preserve">  (тис.грн)</t>
  </si>
  <si>
    <t>місцевого бюджету на 2024  рік</t>
  </si>
  <si>
    <t>станом на 2024  рік</t>
  </si>
  <si>
    <t>1210160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</si>
  <si>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</si>
  <si>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</si>
  <si>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0160</t>
  </si>
  <si>
    <t>0111</t>
  </si>
  <si>
    <t/>
  </si>
  <si>
    <t>'І(ефф.)звіт = ((7/6)+(42/33)+(506,1/410)) / 3 * 100 = 122,46</t>
  </si>
  <si>
    <t>'І(ефф.)баз = ((6/6)+(33/33)+(303,32/309,8)) / 3 * 100 = 99,3</t>
  </si>
  <si>
    <t>'І(як.)звіт = ((100/100)+(87,47/88,15)+(100/100)) / 3 * 100 = 99,74</t>
  </si>
  <si>
    <t>I1 = 122,46 / 99,3 = 1,23</t>
  </si>
  <si>
    <t xml:space="preserve"> Оскільки І1 = 1,23, що відповідає критерію оцінки І1 &gt;= 1, то за цим параметром для даної програми нараховується 25 балів</t>
  </si>
  <si>
    <t>25</t>
  </si>
  <si>
    <t>122,46 + 99,74 + 25 =  247.2 - Висока ефективність</t>
  </si>
  <si>
    <t>Середня вартість однієї справи</t>
  </si>
  <si>
    <t>Інша діяльність у сфері державного управління</t>
  </si>
  <si>
    <t>'В цілому результативні показники не виконані.</t>
  </si>
  <si>
    <t>1210180</t>
  </si>
  <si>
    <t>0180</t>
  </si>
  <si>
    <t>0133</t>
  </si>
  <si>
    <t>У процесі господарської діяльності управління не виникала потреба в поданні позивних вимог  до судових інстанцій всіх рівнів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</si>
  <si>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</si>
  <si>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</si>
  <si>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</si>
  <si>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</si>
  <si>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'І(ефф.)звіт = (0) / 1 * 100 = 0</t>
  </si>
  <si>
    <t>'І(ефф.)баз = ((85,37/95)) / 1 * 100 = 89,86</t>
  </si>
  <si>
    <t>'І(як.)звіт =  = 0</t>
  </si>
  <si>
    <t>I1 = 0 / 89,86 = 0</t>
  </si>
  <si>
    <t>Оскільки І1 = 0, що відповідає критерію оцінки І1 &lt; 0.85, то за цим параметром для даної програми нараховується 0 балів</t>
  </si>
  <si>
    <t>0</t>
  </si>
  <si>
    <t>0 + 0 + 0 =  0 - Низька ефективність</t>
  </si>
  <si>
    <t>Середня сума яка виділяється на одне комунальне підприємство</t>
  </si>
  <si>
    <t>Рівень виконання завдання</t>
  </si>
  <si>
    <t>Організація та проведення громадських робіт</t>
  </si>
  <si>
    <t>''В цілому результативні показники виконані на 97,33 %</t>
  </si>
  <si>
    <t>1213210</t>
  </si>
  <si>
    <t>3210</t>
  </si>
  <si>
    <t>1050</t>
  </si>
  <si>
    <t>'І(ефф.)звіт = ((210,3/72,02)) / 1 * 100 = 292</t>
  </si>
  <si>
    <t>'І(ефф.)баз = ((260,78/87,18)) / 1 * 100 = 299,13</t>
  </si>
  <si>
    <t>'І(як.)звіт = ((97,33/97,33)) / 1 * 100 = 100</t>
  </si>
  <si>
    <t>I1 = 292 / 299,13 = 0,98</t>
  </si>
  <si>
    <t>Оскільки І1 = 0,98, що відповідає критерію оцінки 0,85 &lt;= І1 &lt; 1, то за цим параметром для даної програми нараховується 15 балів</t>
  </si>
  <si>
    <t>15</t>
  </si>
  <si>
    <t>292 + 100 + 15 =  407 - Висока ефективність</t>
  </si>
  <si>
    <t>середня вартість капітального ремонту одного об`єкта ж.ф. - ліфти та експертне обстеження</t>
  </si>
  <si>
    <t>Рівень виконання завдання по експертному обстеженню ліфтів</t>
  </si>
  <si>
    <t>Експлуатація та технічне обслуговування житлового фонду</t>
  </si>
  <si>
    <t>'В цілому результативні показники виконані на  97,95 %.</t>
  </si>
  <si>
    <t>1216011</t>
  </si>
  <si>
    <t>6011</t>
  </si>
  <si>
    <t>0610</t>
  </si>
  <si>
    <t>'І(ефф.)звіт = ((41,69/38,888)) / 1 * 100 = 107,21</t>
  </si>
  <si>
    <t>'І(ефф.)баз = ((64,71/77,89)) / 1 * 100 = 83,08</t>
  </si>
  <si>
    <t>'І(як.)звіт = ((97,95/97,95)) / 1 * 100 = 100</t>
  </si>
  <si>
    <t>I1 = 107,21 / 83,08 = 1,29</t>
  </si>
  <si>
    <t xml:space="preserve"> Оскільки І1 = 1,29, що відповідає критерію оцінки І1 &gt;= 1, то за цим параметром для даної програми нараховується 25 балів</t>
  </si>
  <si>
    <t>107,21 + 100 + 25 =  232.21 - Висока ефективність</t>
  </si>
  <si>
    <t>Середня сума підтримки одному підприємству</t>
  </si>
  <si>
    <t>Забезпечення діяльності водопровідно-каналізаційного господарства</t>
  </si>
  <si>
    <t>'В цілому результативні показники виконані на  99,92 %</t>
  </si>
  <si>
    <t>1216013</t>
  </si>
  <si>
    <t>6013</t>
  </si>
  <si>
    <t>0620</t>
  </si>
  <si>
    <t>'І(ефф.)звіт = ((236,75/236,95)) / 1 * 100 = 99,92</t>
  </si>
  <si>
    <t>'І(ефф.)баз = ((874,13/1082,6)) / 1 * 100 = 80,74</t>
  </si>
  <si>
    <t>'І(як.)звіт = ((99,92/99,92)) / 1 * 100 = 100</t>
  </si>
  <si>
    <t>I1 = 99,92 / 80,74 = 1,24</t>
  </si>
  <si>
    <t xml:space="preserve"> Оскільки І1 = 1,24, що відповідає критерію оцінки І1 &gt;= 1, то за цим параметром для даної програми нараховується 25 балів</t>
  </si>
  <si>
    <t>99,92 + 100 + 25 =  224.92 - Висока ефективність</t>
  </si>
  <si>
    <t>середня сума підтримки КП СЕЗ</t>
  </si>
  <si>
    <t>середня сума підтримки  КП ВУКГ</t>
  </si>
  <si>
    <t>середня сума підтримки  КП КК "Північна"</t>
  </si>
  <si>
    <t>Очікуваний рівень виконання завдання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</si>
  <si>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</si>
  <si>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'В цілому результативні показники виконані на  100 %</t>
  </si>
  <si>
    <t>1216020</t>
  </si>
  <si>
    <t>6020</t>
  </si>
  <si>
    <t>'І(ефф.)звіт = ((767/767)+(545/545)+(268,2/268,2)) / 3 * 100 = 100</t>
  </si>
  <si>
    <t>'І(ефф.)баз = ((350/350)+(1580/1580)+(328,39/335,6)) / 3 * 100 = 99,28</t>
  </si>
  <si>
    <t>'І(як.)звіт = ((100/100)) / 1 * 100 = 100</t>
  </si>
  <si>
    <t>I1 = 100 / 99,28 = 1,01</t>
  </si>
  <si>
    <t xml:space="preserve"> Оскільки І1 = 1,01, що відповідає критерію оцінки І1 &gt;= 1, то за цим параметром для даної програми нараховується 25 балів</t>
  </si>
  <si>
    <t>100 + 100 + 25 =  225 - Висока ефективність</t>
  </si>
  <si>
    <t>середня вартість на ремонт та встановлення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</si>
  <si>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</si>
  <si>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середня вартість  одного контейнерного майданчика та турнікета</t>
  </si>
  <si>
    <t>Середня вартість одного зрізаного дерева</t>
  </si>
  <si>
    <t>Середня вартість викошування, обслугоування клумб та парків 1 м.кв</t>
  </si>
  <si>
    <t>середня вартість  установлення та заміни однієї світоточки</t>
  </si>
  <si>
    <t>середня вартість обслуговування  1 км мереж вуличного освітлення</t>
  </si>
  <si>
    <t>середня вартість придбання одного світильника</t>
  </si>
  <si>
    <t>середня вартість однієї виловленої та стерилізованої собаки</t>
  </si>
  <si>
    <t>середня вартість ремонту одного дитячого майданчика</t>
  </si>
  <si>
    <t>середня вартість обслуговування одного кладовища</t>
  </si>
  <si>
    <t>середня вартість обслуговування одного сміттєприймального  пункту</t>
  </si>
  <si>
    <t>середня вартість 1 м3 сміття</t>
  </si>
  <si>
    <t>середня вартість 1 куб.м  газу</t>
  </si>
  <si>
    <t>середня вартість захоронення одного безрідного</t>
  </si>
  <si>
    <t>середня вартість 1 причепу по перевезенню ґрунту піску та дров</t>
  </si>
  <si>
    <t>середня вартість обслуговування одного туалету</t>
  </si>
  <si>
    <t>середня вартість обслугоування системи передачі даних та відеоспостереження</t>
  </si>
  <si>
    <t>середня вартість 1 кВт електроенергії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</si>
  <si>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</si>
  <si>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</si>
  <si>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</si>
  <si>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</si>
  <si>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Темп зростання обсягів видатків на оплату електроенергії в порівнянні з минулим роком</t>
  </si>
  <si>
    <t>Очікуваний рівень виконання завдання (Забезпечення інших видів робіт по благоустрою )</t>
  </si>
  <si>
    <t>Організація благоустрою населених пунктів</t>
  </si>
  <si>
    <t>'В цілому результативні показники виконані на  95,8 %.</t>
  </si>
  <si>
    <t>1216030</t>
  </si>
  <si>
    <t>6030</t>
  </si>
  <si>
    <t>'І(ефф.)звіт = ((2,5/2,5)+(57/57)+(7/7)+(8,5/8,5)+(0,004/0,004)+(2/2)+(2,8/2,8)+(2,5/2,5)+(3,5/3,5)+(82/82)+(202,33/210,2)+(2856,18/2957,49)+(1,1/1,1)+(0,01/0,01)+(4,5/4,5)+(4/4)+(320/320)+(30/30)+(0,008/0,008)) / 19 * 100 = 99,62</t>
  </si>
  <si>
    <t>'І(ефф.)баз = ((2,3/2,3)+(103,5/103,5)+(6,5/6,5)+(8,1/8,1)+(0,002/0,002)+(1,9/1,9)+(2,5/2,5)+(2,2/2,2)+(3,5/3,5)+(30/30)+(171,96/179,51)+(2346,74/2383,35)+(0,9/0,9)+(0,01/0,01)+(4,5/4,5)+(3,9/3,9)+(563,6/563,6)+(16,1/16,1)+(0,006/0,006)) / 19 * 100 = 99,7</t>
  </si>
  <si>
    <t>'І(як.)звіт = ((100/100)+(100/100)+(93,41/93,41)+(98/98)+(82,84/82,84)+(97,5/97,5)) / 6 * 100 = 100</t>
  </si>
  <si>
    <t>I1 = 99,62 / 99,7 = 1</t>
  </si>
  <si>
    <t xml:space="preserve"> Оскільки І1 = 1, що відповідає критерію оцінки І1 &gt;= 1, то за цим параметром для даної програми нараховується 25 балів</t>
  </si>
  <si>
    <t>99,62 + 100 + 25 =  224.62 - Висока ефективність</t>
  </si>
  <si>
    <t>1217325</t>
  </si>
  <si>
    <t>Будівництво споруд, установ та закладів фізичної культури і спорту</t>
  </si>
  <si>
    <t>7325</t>
  </si>
  <si>
    <t>0443</t>
  </si>
  <si>
    <t>Відсутність даних для розрахунку &lt;ефективності&gt;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</si>
  <si>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</si>
  <si>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</si>
  <si>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</si>
  <si>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'І(ефф.)звіт =  = 0</t>
  </si>
  <si>
    <t>'І(ефф.)баз =  = 0</t>
  </si>
  <si>
    <t>I1 = 0 / 0 = 0</t>
  </si>
  <si>
    <t>середні витрати на будівництво одного об’єкта</t>
  </si>
  <si>
    <t>Очікуваний рівень виконання завдань</t>
  </si>
  <si>
    <t>Будівництво інших об`єктів комунальної власності</t>
  </si>
  <si>
    <t>'В цілому результативні показники виконані на 75,77 %.</t>
  </si>
  <si>
    <t>1217330</t>
  </si>
  <si>
    <t>7330</t>
  </si>
  <si>
    <t>'І(ефф.)звіт = ((2875,01/464,67)) / 1 * 100 = 618,72</t>
  </si>
  <si>
    <t>'І(ефф.)баз = ((44,57/581)) / 1 * 100 = 7,67</t>
  </si>
  <si>
    <t>'І(як.)звіт = ((75,77/75,77)) / 1 * 100 = 100</t>
  </si>
  <si>
    <t>I1 = 618,72 / 7,67 = 80,67</t>
  </si>
  <si>
    <t xml:space="preserve"> Оскільки І1 = 80,67, що відповідає критерію оцінки І1 &gt;= 1, то за цим параметром для даної програми нараховується 25 балів</t>
  </si>
  <si>
    <t>618,72 + 100 + 25 =  743.72 - Висока ефективність</t>
  </si>
  <si>
    <t>Середні витрати на 1 будинок</t>
  </si>
  <si>
    <t>Реалізація проектів (заходів) з відновлення об`єктів житлового фонду, пошкоджених / знищених внаслідок збройної агресії, за рахунок коштів місцевих бюджетів</t>
  </si>
  <si>
    <t>В цілому результативні показники виконані на 92,04 %</t>
  </si>
  <si>
    <t>1217375</t>
  </si>
  <si>
    <t>7375</t>
  </si>
  <si>
    <t>0490</t>
  </si>
  <si>
    <t>'І(ефф.)звіт = ((414,2/450)) / 1 * 100 = 92,04</t>
  </si>
  <si>
    <t>'І(як.)звіт = ((92,04/92,04)) / 1 * 100 = 100</t>
  </si>
  <si>
    <t>I1 = 92,04 / 0 = 0</t>
  </si>
  <si>
    <t>92,04 + 100 + 0 =  192.04 - Висока ефективність</t>
  </si>
  <si>
    <t>середня вартість будівництва одного об'єкта транспортної інфраструктури</t>
  </si>
  <si>
    <t>середня вартість 1м²  поточного ремонту</t>
  </si>
  <si>
    <t>середня вартість м2</t>
  </si>
  <si>
    <t>Утримання та розвиток автомобільних доріг та дорожньої інфраструктури за рахунок коштів місцевого бюджету</t>
  </si>
  <si>
    <t>'' В цілому результативні показники виконані на    93,61  %</t>
  </si>
  <si>
    <t>1217461</t>
  </si>
  <si>
    <t>7461</t>
  </si>
  <si>
    <t>0456</t>
  </si>
  <si>
    <t>'І(ефф.)звіт = ((1,4/1,4)+(1,5/1,5)) / 3 * 100 = 66,67</t>
  </si>
  <si>
    <t>'І(ефф.)баз = ((2/1)+(1,3/1,3)) / 2 * 100 = 150</t>
  </si>
  <si>
    <t>'І(як.)звіт = ((178,84/178,84)) / 1 * 100 = 100</t>
  </si>
  <si>
    <t>I1 = 66,67 / 150 = 0,44</t>
  </si>
  <si>
    <t>Оскільки І1 = 0,44, що відповідає критерію оцінки І1 &lt; 0.85, то за цим параметром для даної програми нараховується 0 балів</t>
  </si>
  <si>
    <t>66,67 + 100 + 0 =  166.67 - Середня ефективність</t>
  </si>
  <si>
    <t>Середня вартість послуг на виконання програми інформатизації</t>
  </si>
  <si>
    <t>Рівень виконання програми</t>
  </si>
  <si>
    <t>Реалізація Національної програми інформатизації</t>
  </si>
  <si>
    <t>'В цілому результативні показники виконані на 81,70 %.</t>
  </si>
  <si>
    <t>1217520</t>
  </si>
  <si>
    <t>7520</t>
  </si>
  <si>
    <t>0460</t>
  </si>
  <si>
    <t>'І(ефф.)звіт = ((3,71/3,85)) / 1 * 100 = 96,36</t>
  </si>
  <si>
    <t>'І(ефф.)баз = ((2,66/2,69)) / 1 * 100 = 98,88</t>
  </si>
  <si>
    <t>'І(як.)звіт = ((81,7/81,7)) / 1 * 100 = 100</t>
  </si>
  <si>
    <t>I1 = 96,36 / 98,88 = 0,97</t>
  </si>
  <si>
    <t>Оскільки І1 = 0,97, що відповідає критерію оцінки 0,85 &lt;= І1 &lt; 1, то за цим параметром для даної програми нараховується 15 балів</t>
  </si>
  <si>
    <t>96,36 + 100 + 15 =  211.36 - Середня ефективність</t>
  </si>
  <si>
    <t>середні витрати на будівництво</t>
  </si>
  <si>
    <t>Заходи з енергозбереження</t>
  </si>
  <si>
    <t>В цілому результативні показники не виконані.</t>
  </si>
  <si>
    <t>1217640</t>
  </si>
  <si>
    <t>7640</t>
  </si>
  <si>
    <t>0470</t>
  </si>
  <si>
    <t>Роботи не виконано, не отримано дозвіл на початок виконання будівельних робіт.</t>
  </si>
  <si>
    <t>'І(ефф.)баз = ((55,09/55,1)) / 1 * 100 = 99,98</t>
  </si>
  <si>
    <t>I1 = 0 / 99,98 = 0</t>
  </si>
  <si>
    <t>середня сума підтримки одного комунального підприємства КП "НУВКГ"</t>
  </si>
  <si>
    <t>темп зростання підтримки КП НУВКГ у порівнянні з попереднім роком</t>
  </si>
  <si>
    <t>Внески до статутного капіталу суб`єктів господарювання</t>
  </si>
  <si>
    <t>'В цілому результативні показники виконані на  100  %.</t>
  </si>
  <si>
    <t>1217670</t>
  </si>
  <si>
    <t>7670</t>
  </si>
  <si>
    <t>'І(ефф.)звіт = ((700/700)) / 1 * 100 = 100</t>
  </si>
  <si>
    <t>'І(ефф.)баз = ((385,15/2105,95)) / 1 * 100 = 18,29</t>
  </si>
  <si>
    <t>'І(як.)звіт = ((181,75/181,75)) / 1 * 100 = 100</t>
  </si>
  <si>
    <t>I1 = 100 / 18,29 = 5,47</t>
  </si>
  <si>
    <t xml:space="preserve"> Оскільки І1 = 5,47, що відповідає критерію оцінки І1 &gt;= 1, то за цим параметром для даної програми нараховується 25 балів</t>
  </si>
  <si>
    <t>середня сума підтримки одного комунального підприємства</t>
  </si>
  <si>
    <t>Очікуваний рівень виконня</t>
  </si>
  <si>
    <t>Інші заходи, пов`язані з економічною діяльністю</t>
  </si>
  <si>
    <t>''В цілому результативні показники виконані на  100  %.</t>
  </si>
  <si>
    <t>1217693</t>
  </si>
  <si>
    <t>7693</t>
  </si>
  <si>
    <t>'І(ефф.)звіт = ((1123,28/1123,28)) / 1 * 100 = 100</t>
  </si>
  <si>
    <t>'І(ефф.)баз = ((147,96/148)) / 1 * 100 = 99,97</t>
  </si>
  <si>
    <t>I1 = 100 / 99,97 = 1</t>
  </si>
  <si>
    <t>Середні витрати на будівництво однієї сонячної електростації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</si>
  <si>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</si>
  <si>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1217700</t>
  </si>
  <si>
    <t>7700</t>
  </si>
  <si>
    <t>'І(ефф.)баз = ((74,5/3700)) / 1 * 100 = 2,01</t>
  </si>
  <si>
    <t>'І(як.)звіт = (0) / 1 * 100 = 0</t>
  </si>
  <si>
    <t>I1 = 0 / 2,01 = 0</t>
  </si>
  <si>
    <t>середня  вартість  одного  заходу</t>
  </si>
  <si>
    <t>Середні видатки на придбання та будівництво одного об`єкта</t>
  </si>
  <si>
    <t>Очікуваний рівень виконання завдання по   запобіганню та ліквідацію надзвичайних ситуацій та наслідків стихійного лиха</t>
  </si>
  <si>
    <t>Очікуваний рівень виконання завдання по придбанню та будівництву</t>
  </si>
  <si>
    <t>Заходи із запобігання та ліквідації надзвичайних ситуацій та наслідків стихійного лиха</t>
  </si>
  <si>
    <t>'В цілому результативні показники виконані на  87,5  %</t>
  </si>
  <si>
    <t>1218110</t>
  </si>
  <si>
    <t>8110</t>
  </si>
  <si>
    <t>0320</t>
  </si>
  <si>
    <t>'І(ефф.)звіт = ((1436,9/1772,83)+(5354,43/4559,88)) / 2 * 100 = 99,24</t>
  </si>
  <si>
    <t>'І(ефф.)баз = ((1063,74/2233,45)+(183,33/2444,07)) / 2 * 100 = 27,56</t>
  </si>
  <si>
    <t>'І(як.)звіт = ((81,05/81,05)+(93,94/93,92)) / 2 * 100 = 100,01</t>
  </si>
  <si>
    <t>I1 = 99,24 / 27,56 = 3,6</t>
  </si>
  <si>
    <t xml:space="preserve"> Оскільки І1 = 3,6, що відповідає критерію оцінки І1 &gt;= 1, то за цим параметром для даної програми нараховується 25 балів</t>
  </si>
  <si>
    <t>99,24 + 100,01 + 25 =  224.25 - Висока ефективність</t>
  </si>
  <si>
    <t>Середня вартість одного заходу</t>
  </si>
  <si>
    <t>Заходи та роботи з територіальної оборони</t>
  </si>
  <si>
    <t>'' В цілому результативні показники виконані на 88,86 %</t>
  </si>
  <si>
    <t>1218240</t>
  </si>
  <si>
    <t>8240</t>
  </si>
  <si>
    <t>0380</t>
  </si>
  <si>
    <t>'І(ефф.)звіт = ((149,29/168)) / 1 * 100 = 88,86</t>
  </si>
  <si>
    <t>'І(ефф.)баз = ((84,09/108,71)) / 1 * 100 = 77,35</t>
  </si>
  <si>
    <t>'І(як.)звіт = ((88,86/88,86)) / 1 * 100 = 100</t>
  </si>
  <si>
    <t>I1 = 88,86 / 77,35 = 1,15</t>
  </si>
  <si>
    <t xml:space="preserve"> Оскільки І1 = 1,15, що відповідає критерію оцінки І1 &gt;= 1, то за цим параметром для даної програми нараховується 25 балів</t>
  </si>
  <si>
    <t>88,86 + 100 + 25 =  213.86 - Середня ефективність</t>
  </si>
  <si>
    <t>Середня вартість одного насосу</t>
  </si>
  <si>
    <t>середня  вартість  м.кан очищення водовідвідних  канав</t>
  </si>
  <si>
    <t>Очікуваний рівень виконання завдання по придбанню</t>
  </si>
  <si>
    <t>Охорона та раціональне використання природних ресурсів</t>
  </si>
  <si>
    <t>В цілому результативні показники виконані на 64,89 %.</t>
  </si>
  <si>
    <t>1218311</t>
  </si>
  <si>
    <t>8311</t>
  </si>
  <si>
    <t>0511</t>
  </si>
  <si>
    <t>'І(ефф.)звіт = ((102,41/140)+(0,8/0,8)) / 2 * 100 = 86,58</t>
  </si>
  <si>
    <t>'І(ефф.)баз = ((0,55/0,55)) / 1 * 100 = 100</t>
  </si>
  <si>
    <t>'І(як.)звіт = ((73,15/73,15)+(64,89/64,01)) / 2 * 100 = 100,69</t>
  </si>
  <si>
    <t>I1 = 86,58 / 100 = 0,87</t>
  </si>
  <si>
    <t>Оскільки І1 = 0,87, що відповідає критерію оцінки 0,85 &lt;= І1 &lt; 1, то за цим параметром для даної програми нараховується 15 балів</t>
  </si>
  <si>
    <t>86,58 + 100,69 + 15 =  202.27 - Висока ефективність</t>
  </si>
  <si>
    <t>Додаток 2</t>
  </si>
  <si>
    <t>Узагальнені результати аналізу ефективності бюджетних програм станом на 2024 рік</t>
  </si>
  <si>
    <t>УЖКГ та Б Нiжинської мiської ради Чернігівської області</t>
  </si>
  <si>
    <t>(КПКВК МБ)</t>
  </si>
  <si>
    <t>(Найменування головного розпорядника)</t>
  </si>
  <si>
    <t>КПКВК МБ</t>
  </si>
  <si>
    <t>Назва бюджетної програми</t>
  </si>
  <si>
    <t>Пояснення щодо причин низької ефективності, визначення факторів через які недосягнуто запланованих результатів</t>
  </si>
  <si>
    <t>Керівник установи головного розпорядника бюджетних коштів</t>
  </si>
  <si>
    <t>___________________</t>
  </si>
  <si>
    <t>С. А. Сіренко</t>
  </si>
  <si>
    <t>(ініціали та прізвище)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</si>
</sst>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0;\-#,##0.00;#,&quot;-&quot;"/>
  </numFmts>
  <fonts count="3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/>
    <xf numFmtId="0" fontId="28" fillId="0" borderId="0" xfId="1"/>
    <xf numFmtId="0" fontId="27" fillId="0" borderId="0" xfId="1" applyFont="1" applyAlignment="1">
      <alignment horizontal="center"/>
    </xf>
    <xf numFmtId="0" fontId="28" fillId="0" borderId="0" xfId="1" applyAlignment="1">
      <alignment horizontal="center"/>
    </xf>
    <xf numFmtId="0" fontId="28" fillId="0" borderId="0" xfId="1" quotePrefix="1" applyAlignment="1">
      <alignment horizontal="center"/>
    </xf>
    <xf numFmtId="0" fontId="30" fillId="0" borderId="0" xfId="1" quotePrefix="1" applyFont="1" applyAlignment="1">
      <alignment horizontal="center"/>
    </xf>
    <xf numFmtId="0" fontId="28" fillId="0" borderId="0" xfId="1" applyAlignment="1">
      <alignment horizontal="center" vertical="center"/>
    </xf>
    <xf numFmtId="0" fontId="28" fillId="0" borderId="0" xfId="1" applyAlignment="1">
      <alignment horizontal="center" vertical="center" wrapText="1"/>
    </xf>
    <xf numFmtId="166" fontId="28" fillId="0" borderId="0" xfId="1" applyNumberFormat="1" applyAlignment="1">
      <alignment horizontal="right" vertical="center" wrapText="1"/>
    </xf>
    <xf numFmtId="0" fontId="28" fillId="0" borderId="2" xfId="1" applyBorder="1" applyAlignment="1">
      <alignment horizontal="center" vertical="center" wrapText="1"/>
    </xf>
    <xf numFmtId="166" fontId="28" fillId="0" borderId="2" xfId="1" applyNumberFormat="1" applyBorder="1" applyAlignment="1">
      <alignment horizontal="right" vertical="center" wrapText="1"/>
    </xf>
    <xf numFmtId="0" fontId="28" fillId="0" borderId="0" xfId="1" applyAlignment="1">
      <alignment horizontal="left"/>
    </xf>
    <xf numFmtId="0" fontId="27" fillId="0" borderId="0" xfId="1" applyFont="1" applyAlignment="1">
      <alignment horizontal="left"/>
    </xf>
    <xf numFmtId="0" fontId="30" fillId="0" borderId="0" xfId="1" applyFont="1" applyAlignment="1">
      <alignment horizontal="center" vertical="center"/>
    </xf>
    <xf numFmtId="166" fontId="28" fillId="0" borderId="2" xfId="1" applyNumberForma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Border="1" applyAlignment="1">
      <alignment horizontal="left" vertical="top" wrapText="1"/>
    </xf>
    <xf numFmtId="0" fontId="16" fillId="0" borderId="0" xfId="0" applyFont="1" applyBorder="1" applyAlignment="1">
      <alignment horizontal="right" vertical="center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6" fillId="0" borderId="4" xfId="0" applyFont="1" applyBorder="1" applyAlignment="1">
      <alignment horizontal="left" vertical="center" wrapText="1" indent="3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0" fontId="26" fillId="0" borderId="5" xfId="0" applyFont="1" applyBorder="1" applyAlignment="1"/>
    <xf numFmtId="0" fontId="26" fillId="0" borderId="6" xfId="0" applyFont="1" applyBorder="1" applyAlignment="1"/>
    <xf numFmtId="0" fontId="16" fillId="0" borderId="2" xfId="0" applyFont="1" applyBorder="1" applyAlignment="1"/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164" fontId="2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8" fillId="0" borderId="2" xfId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28" fillId="0" borderId="0" xfId="1" applyAlignment="1">
      <alignment horizontal="center"/>
    </xf>
    <xf numFmtId="0" fontId="30" fillId="0" borderId="0" xfId="1" quotePrefix="1" applyFont="1" applyAlignment="1">
      <alignment horizontal="center"/>
    </xf>
    <xf numFmtId="0" fontId="28" fillId="0" borderId="0" xfId="1" applyAlignment="1"/>
  </cellXfs>
  <cellStyles count="2">
    <cellStyle name="Обычный" xfId="0" builtinId="0"/>
    <cellStyle name="Обычный 2" xfId="1"/>
  </cellStyles>
  <dxfs count="9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oleObject" Target="../embeddings/oleObject10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9.bin"/><Relationship Id="rId5" Type="http://schemas.openxmlformats.org/officeDocument/2006/relationships/oleObject" Target="../embeddings/oleObject8.bin"/><Relationship Id="rId4" Type="http://schemas.openxmlformats.org/officeDocument/2006/relationships/oleObject" Target="../embeddings/oleObject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7" Type="http://schemas.openxmlformats.org/officeDocument/2006/relationships/oleObject" Target="../embeddings/oleObject15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4.bin"/><Relationship Id="rId5" Type="http://schemas.openxmlformats.org/officeDocument/2006/relationships/oleObject" Target="../embeddings/oleObject13.bin"/><Relationship Id="rId4" Type="http://schemas.openxmlformats.org/officeDocument/2006/relationships/oleObject" Target="../embeddings/oleObject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7" Type="http://schemas.openxmlformats.org/officeDocument/2006/relationships/oleObject" Target="../embeddings/oleObject20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9.bin"/><Relationship Id="rId5" Type="http://schemas.openxmlformats.org/officeDocument/2006/relationships/oleObject" Target="../embeddings/oleObject18.bin"/><Relationship Id="rId4" Type="http://schemas.openxmlformats.org/officeDocument/2006/relationships/oleObject" Target="../embeddings/oleObject1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1.bin"/><Relationship Id="rId7" Type="http://schemas.openxmlformats.org/officeDocument/2006/relationships/oleObject" Target="../embeddings/oleObject25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4.bin"/><Relationship Id="rId5" Type="http://schemas.openxmlformats.org/officeDocument/2006/relationships/oleObject" Target="../embeddings/oleObject23.bin"/><Relationship Id="rId4" Type="http://schemas.openxmlformats.org/officeDocument/2006/relationships/oleObject" Target="../embeddings/oleObject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6.bin"/><Relationship Id="rId7" Type="http://schemas.openxmlformats.org/officeDocument/2006/relationships/oleObject" Target="../embeddings/oleObject30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9.bin"/><Relationship Id="rId5" Type="http://schemas.openxmlformats.org/officeDocument/2006/relationships/oleObject" Target="../embeddings/oleObject28.bin"/><Relationship Id="rId4" Type="http://schemas.openxmlformats.org/officeDocument/2006/relationships/oleObject" Target="../embeddings/oleObject2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1.bin"/><Relationship Id="rId7" Type="http://schemas.openxmlformats.org/officeDocument/2006/relationships/oleObject" Target="../embeddings/oleObject35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34.bin"/><Relationship Id="rId5" Type="http://schemas.openxmlformats.org/officeDocument/2006/relationships/oleObject" Target="../embeddings/oleObject33.bin"/><Relationship Id="rId4" Type="http://schemas.openxmlformats.org/officeDocument/2006/relationships/oleObject" Target="../embeddings/oleObject3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6.bin"/><Relationship Id="rId7" Type="http://schemas.openxmlformats.org/officeDocument/2006/relationships/oleObject" Target="../embeddings/oleObject40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39.bin"/><Relationship Id="rId5" Type="http://schemas.openxmlformats.org/officeDocument/2006/relationships/oleObject" Target="../embeddings/oleObject38.bin"/><Relationship Id="rId4" Type="http://schemas.openxmlformats.org/officeDocument/2006/relationships/oleObject" Target="../embeddings/oleObject3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1.bin"/><Relationship Id="rId7" Type="http://schemas.openxmlformats.org/officeDocument/2006/relationships/oleObject" Target="../embeddings/oleObject45.bin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44.bin"/><Relationship Id="rId5" Type="http://schemas.openxmlformats.org/officeDocument/2006/relationships/oleObject" Target="../embeddings/oleObject43.bin"/><Relationship Id="rId4" Type="http://schemas.openxmlformats.org/officeDocument/2006/relationships/oleObject" Target="../embeddings/oleObject4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6.bin"/><Relationship Id="rId7" Type="http://schemas.openxmlformats.org/officeDocument/2006/relationships/oleObject" Target="../embeddings/oleObject50.bin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49.bin"/><Relationship Id="rId5" Type="http://schemas.openxmlformats.org/officeDocument/2006/relationships/oleObject" Target="../embeddings/oleObject48.bin"/><Relationship Id="rId4" Type="http://schemas.openxmlformats.org/officeDocument/2006/relationships/oleObject" Target="../embeddings/oleObject4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1.bin"/><Relationship Id="rId7" Type="http://schemas.openxmlformats.org/officeDocument/2006/relationships/oleObject" Target="../embeddings/oleObject55.bin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54.bin"/><Relationship Id="rId5" Type="http://schemas.openxmlformats.org/officeDocument/2006/relationships/oleObject" Target="../embeddings/oleObject53.bin"/><Relationship Id="rId4" Type="http://schemas.openxmlformats.org/officeDocument/2006/relationships/oleObject" Target="../embeddings/oleObject5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6.bin"/><Relationship Id="rId7" Type="http://schemas.openxmlformats.org/officeDocument/2006/relationships/oleObject" Target="../embeddings/oleObject60.bin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59.bin"/><Relationship Id="rId5" Type="http://schemas.openxmlformats.org/officeDocument/2006/relationships/oleObject" Target="../embeddings/oleObject58.bin"/><Relationship Id="rId4" Type="http://schemas.openxmlformats.org/officeDocument/2006/relationships/oleObject" Target="../embeddings/oleObject5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1.bin"/><Relationship Id="rId7" Type="http://schemas.openxmlformats.org/officeDocument/2006/relationships/oleObject" Target="../embeddings/oleObject65.bin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64.bin"/><Relationship Id="rId5" Type="http://schemas.openxmlformats.org/officeDocument/2006/relationships/oleObject" Target="../embeddings/oleObject63.bin"/><Relationship Id="rId4" Type="http://schemas.openxmlformats.org/officeDocument/2006/relationships/oleObject" Target="../embeddings/oleObject6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6.bin"/><Relationship Id="rId7" Type="http://schemas.openxmlformats.org/officeDocument/2006/relationships/oleObject" Target="../embeddings/oleObject70.bin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69.bin"/><Relationship Id="rId5" Type="http://schemas.openxmlformats.org/officeDocument/2006/relationships/oleObject" Target="../embeddings/oleObject68.bin"/><Relationship Id="rId4" Type="http://schemas.openxmlformats.org/officeDocument/2006/relationships/oleObject" Target="../embeddings/oleObject6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1.bin"/><Relationship Id="rId7" Type="http://schemas.openxmlformats.org/officeDocument/2006/relationships/oleObject" Target="../embeddings/oleObject75.bin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74.bin"/><Relationship Id="rId5" Type="http://schemas.openxmlformats.org/officeDocument/2006/relationships/oleObject" Target="../embeddings/oleObject73.bin"/><Relationship Id="rId4" Type="http://schemas.openxmlformats.org/officeDocument/2006/relationships/oleObject" Target="../embeddings/oleObject7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6.bin"/><Relationship Id="rId7" Type="http://schemas.openxmlformats.org/officeDocument/2006/relationships/oleObject" Target="../embeddings/oleObject80.bin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79.bin"/><Relationship Id="rId5" Type="http://schemas.openxmlformats.org/officeDocument/2006/relationships/oleObject" Target="../embeddings/oleObject78.bin"/><Relationship Id="rId4" Type="http://schemas.openxmlformats.org/officeDocument/2006/relationships/oleObject" Target="../embeddings/oleObject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1.bin"/><Relationship Id="rId7" Type="http://schemas.openxmlformats.org/officeDocument/2006/relationships/oleObject" Target="../embeddings/oleObject85.bin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84.bin"/><Relationship Id="rId5" Type="http://schemas.openxmlformats.org/officeDocument/2006/relationships/oleObject" Target="../embeddings/oleObject83.bin"/><Relationship Id="rId4" Type="http://schemas.openxmlformats.org/officeDocument/2006/relationships/oleObject" Target="../embeddings/oleObject8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6.bin"/><Relationship Id="rId7" Type="http://schemas.openxmlformats.org/officeDocument/2006/relationships/oleObject" Target="../embeddings/oleObject90.bin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89.bin"/><Relationship Id="rId5" Type="http://schemas.openxmlformats.org/officeDocument/2006/relationships/oleObject" Target="../embeddings/oleObject88.bin"/><Relationship Id="rId4" Type="http://schemas.openxmlformats.org/officeDocument/2006/relationships/oleObject" Target="../embeddings/oleObject8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1.bin"/><Relationship Id="rId7" Type="http://schemas.openxmlformats.org/officeDocument/2006/relationships/oleObject" Target="../embeddings/oleObject95.bin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94.bin"/><Relationship Id="rId5" Type="http://schemas.openxmlformats.org/officeDocument/2006/relationships/oleObject" Target="../embeddings/oleObject93.bin"/><Relationship Id="rId4" Type="http://schemas.openxmlformats.org/officeDocument/2006/relationships/oleObject" Target="../embeddings/oleObject9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10"/>
  <sheetViews>
    <sheetView topLeftCell="A5" zoomScaleNormal="100" workbookViewId="0">
      <selection activeCell="A58" sqref="A58:BH58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>
      <c r="A19" s="10" t="s">
        <v>7</v>
      </c>
      <c r="B19" s="80" t="s">
        <v>86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89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90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75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69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6</v>
      </c>
      <c r="Z30" s="61"/>
      <c r="AA30" s="61"/>
      <c r="AB30" s="61"/>
      <c r="AC30" s="61"/>
      <c r="AD30" s="61"/>
      <c r="AE30" s="61">
        <v>6</v>
      </c>
      <c r="AF30" s="61"/>
      <c r="AG30" s="61"/>
      <c r="AH30" s="61"/>
      <c r="AI30" s="61"/>
      <c r="AJ30" s="61"/>
      <c r="AK30" s="62">
        <f>IF(Y30=0,0,AE30/Y30)</f>
        <v>1</v>
      </c>
      <c r="AL30" s="62"/>
      <c r="AM30" s="62"/>
      <c r="AN30" s="62"/>
      <c r="AO30" s="62"/>
      <c r="AP30" s="62"/>
      <c r="AQ30" s="61">
        <v>6</v>
      </c>
      <c r="AR30" s="61"/>
      <c r="AS30" s="61"/>
      <c r="AT30" s="61"/>
      <c r="AU30" s="61"/>
      <c r="AV30" s="61"/>
      <c r="AW30" s="61">
        <v>7</v>
      </c>
      <c r="AX30" s="61"/>
      <c r="AY30" s="61"/>
      <c r="AZ30" s="61"/>
      <c r="BA30" s="61"/>
      <c r="BB30" s="61"/>
      <c r="BC30" s="62">
        <f>IF(AQ30=0,0,AW30/AQ30)</f>
        <v>1.1666666666666667</v>
      </c>
      <c r="BD30" s="62"/>
      <c r="BE30" s="62"/>
      <c r="BF30" s="62"/>
      <c r="BG30" s="62"/>
      <c r="BH30" s="62"/>
      <c r="CA30" s="1" t="s">
        <v>38</v>
      </c>
    </row>
    <row r="31" spans="1:79" ht="15" customHeight="1">
      <c r="A31" s="63"/>
      <c r="B31" s="63"/>
      <c r="C31" s="64" t="s">
        <v>70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61">
        <v>33</v>
      </c>
      <c r="Z31" s="61"/>
      <c r="AA31" s="61"/>
      <c r="AB31" s="61"/>
      <c r="AC31" s="61"/>
      <c r="AD31" s="61"/>
      <c r="AE31" s="61">
        <v>33</v>
      </c>
      <c r="AF31" s="61"/>
      <c r="AG31" s="61"/>
      <c r="AH31" s="61"/>
      <c r="AI31" s="61"/>
      <c r="AJ31" s="61"/>
      <c r="AK31" s="62">
        <f>IF(Y31=0,0,AE31/Y31)</f>
        <v>1</v>
      </c>
      <c r="AL31" s="62"/>
      <c r="AM31" s="62"/>
      <c r="AN31" s="62"/>
      <c r="AO31" s="62"/>
      <c r="AP31" s="62"/>
      <c r="AQ31" s="61">
        <v>33</v>
      </c>
      <c r="AR31" s="61"/>
      <c r="AS31" s="61"/>
      <c r="AT31" s="61"/>
      <c r="AU31" s="61"/>
      <c r="AV31" s="61"/>
      <c r="AW31" s="61">
        <v>42</v>
      </c>
      <c r="AX31" s="61"/>
      <c r="AY31" s="61"/>
      <c r="AZ31" s="61"/>
      <c r="BA31" s="61"/>
      <c r="BB31" s="61"/>
      <c r="BC31" s="62">
        <f>IF(AQ31=0,0,AW31/AQ31)</f>
        <v>1.2727272727272727</v>
      </c>
      <c r="BD31" s="62"/>
      <c r="BE31" s="62"/>
      <c r="BF31" s="62"/>
      <c r="BG31" s="62"/>
      <c r="BH31" s="62"/>
    </row>
    <row r="32" spans="1:79" ht="15" customHeight="1">
      <c r="A32" s="63"/>
      <c r="B32" s="63"/>
      <c r="C32" s="64" t="s">
        <v>71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1">
        <v>309.8</v>
      </c>
      <c r="Z32" s="61"/>
      <c r="AA32" s="61"/>
      <c r="AB32" s="61"/>
      <c r="AC32" s="61"/>
      <c r="AD32" s="61"/>
      <c r="AE32" s="61">
        <v>303.32</v>
      </c>
      <c r="AF32" s="61"/>
      <c r="AG32" s="61"/>
      <c r="AH32" s="61"/>
      <c r="AI32" s="61"/>
      <c r="AJ32" s="61"/>
      <c r="AK32" s="62">
        <f>IF(Y32=0,0,AE32/Y32)</f>
        <v>0.97908327953518393</v>
      </c>
      <c r="AL32" s="62"/>
      <c r="AM32" s="62"/>
      <c r="AN32" s="62"/>
      <c r="AO32" s="62"/>
      <c r="AP32" s="62"/>
      <c r="AQ32" s="61">
        <v>410</v>
      </c>
      <c r="AR32" s="61"/>
      <c r="AS32" s="61"/>
      <c r="AT32" s="61"/>
      <c r="AU32" s="61"/>
      <c r="AV32" s="61"/>
      <c r="AW32" s="61">
        <v>506.1</v>
      </c>
      <c r="AX32" s="61"/>
      <c r="AY32" s="61"/>
      <c r="AZ32" s="61"/>
      <c r="BA32" s="61"/>
      <c r="BB32" s="61"/>
      <c r="BC32" s="62">
        <f>IF(AQ32=0,0,AW32/AQ32)</f>
        <v>1.234390243902439</v>
      </c>
      <c r="BD32" s="62"/>
      <c r="BE32" s="62"/>
      <c r="BF32" s="62"/>
      <c r="BG32" s="62"/>
      <c r="BH32" s="62"/>
    </row>
    <row r="33" spans="1:100" ht="17.25" customHeight="1">
      <c r="A33" s="129" t="s">
        <v>27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</row>
    <row r="34" spans="1:100" ht="18" hidden="1" customHeight="1">
      <c r="A34" s="132" t="s">
        <v>4</v>
      </c>
      <c r="B34" s="132"/>
      <c r="C34" s="133" t="s">
        <v>5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5" t="s">
        <v>33</v>
      </c>
      <c r="Z34" s="136"/>
      <c r="AA34" s="136"/>
      <c r="AB34" s="136"/>
      <c r="AC34" s="136"/>
      <c r="AD34" s="136"/>
      <c r="AE34" s="135" t="s">
        <v>34</v>
      </c>
      <c r="AF34" s="136"/>
      <c r="AG34" s="136"/>
      <c r="AH34" s="136"/>
      <c r="AI34" s="136"/>
      <c r="AJ34" s="136"/>
      <c r="AK34" s="137" t="s">
        <v>42</v>
      </c>
      <c r="AL34" s="137"/>
      <c r="AM34" s="137"/>
      <c r="AN34" s="137"/>
      <c r="AO34" s="137"/>
      <c r="AP34" s="137"/>
      <c r="AQ34" s="135" t="s">
        <v>35</v>
      </c>
      <c r="AR34" s="138"/>
      <c r="AS34" s="138"/>
      <c r="AT34" s="138"/>
      <c r="AU34" s="138"/>
      <c r="AV34" s="138"/>
      <c r="AW34" s="135" t="s">
        <v>36</v>
      </c>
      <c r="AX34" s="139"/>
      <c r="AY34" s="139"/>
      <c r="AZ34" s="139"/>
      <c r="BA34" s="139"/>
      <c r="BB34" s="139"/>
      <c r="BC34" s="128" t="s">
        <v>42</v>
      </c>
      <c r="BD34" s="128"/>
      <c r="BE34" s="128"/>
      <c r="BF34" s="128"/>
      <c r="BG34" s="128"/>
      <c r="BH34" s="128"/>
      <c r="CA34" s="1" t="s">
        <v>39</v>
      </c>
    </row>
    <row r="35" spans="1:100" s="42" customFormat="1" ht="12.75" customHeight="1">
      <c r="A35" s="63"/>
      <c r="B35" s="63"/>
      <c r="C35" s="64" t="s">
        <v>72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61">
        <v>100</v>
      </c>
      <c r="Z35" s="61"/>
      <c r="AA35" s="61"/>
      <c r="AB35" s="61"/>
      <c r="AC35" s="61"/>
      <c r="AD35" s="61"/>
      <c r="AE35" s="61">
        <v>100</v>
      </c>
      <c r="AF35" s="61"/>
      <c r="AG35" s="61"/>
      <c r="AH35" s="61"/>
      <c r="AI35" s="61"/>
      <c r="AJ35" s="61"/>
      <c r="AK35" s="62">
        <f>IF(Y35=0,0,AE35/Y35)</f>
        <v>1</v>
      </c>
      <c r="AL35" s="62"/>
      <c r="AM35" s="62"/>
      <c r="AN35" s="62"/>
      <c r="AO35" s="62"/>
      <c r="AP35" s="62"/>
      <c r="AQ35" s="61">
        <v>100</v>
      </c>
      <c r="AR35" s="61"/>
      <c r="AS35" s="61"/>
      <c r="AT35" s="61"/>
      <c r="AU35" s="61"/>
      <c r="AV35" s="61"/>
      <c r="AW35" s="61">
        <v>100</v>
      </c>
      <c r="AX35" s="61"/>
      <c r="AY35" s="61"/>
      <c r="AZ35" s="61"/>
      <c r="BA35" s="61"/>
      <c r="BB35" s="61"/>
      <c r="BC35" s="62">
        <f>IF(AQ35=0,0,AW35/AQ35)</f>
        <v>1</v>
      </c>
      <c r="BD35" s="62"/>
      <c r="BE35" s="62"/>
      <c r="BF35" s="62"/>
      <c r="BG35" s="62"/>
      <c r="BH35" s="62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 t="s">
        <v>40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0" s="5" customFormat="1" ht="15" customHeight="1">
      <c r="A36" s="63"/>
      <c r="B36" s="63"/>
      <c r="C36" s="64" t="s">
        <v>73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6"/>
      <c r="Y36" s="61">
        <v>62.5</v>
      </c>
      <c r="Z36" s="61"/>
      <c r="AA36" s="61"/>
      <c r="AB36" s="61"/>
      <c r="AC36" s="61"/>
      <c r="AD36" s="61"/>
      <c r="AE36" s="61">
        <v>76.59</v>
      </c>
      <c r="AF36" s="61"/>
      <c r="AG36" s="61"/>
      <c r="AH36" s="61"/>
      <c r="AI36" s="61"/>
      <c r="AJ36" s="61"/>
      <c r="AK36" s="62">
        <f>IF(Y36=0,0,AE36/Y36)</f>
        <v>1.2254400000000001</v>
      </c>
      <c r="AL36" s="62"/>
      <c r="AM36" s="62"/>
      <c r="AN36" s="62"/>
      <c r="AO36" s="62"/>
      <c r="AP36" s="62"/>
      <c r="AQ36" s="61">
        <v>88.15</v>
      </c>
      <c r="AR36" s="61"/>
      <c r="AS36" s="61"/>
      <c r="AT36" s="61"/>
      <c r="AU36" s="61"/>
      <c r="AV36" s="61"/>
      <c r="AW36" s="61">
        <v>87.47</v>
      </c>
      <c r="AX36" s="61"/>
      <c r="AY36" s="61"/>
      <c r="AZ36" s="61"/>
      <c r="BA36" s="61"/>
      <c r="BB36" s="61"/>
      <c r="BC36" s="62">
        <f>IF(AQ36=0,0,AW36/AQ36)</f>
        <v>0.9922858763471355</v>
      </c>
      <c r="BD36" s="62"/>
      <c r="BE36" s="62"/>
      <c r="BF36" s="62"/>
      <c r="BG36" s="62"/>
      <c r="BH36" s="62"/>
    </row>
    <row r="37" spans="1:100" s="5" customFormat="1" ht="15" customHeight="1">
      <c r="A37" s="63"/>
      <c r="B37" s="63"/>
      <c r="C37" s="64" t="s">
        <v>74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6"/>
      <c r="Y37" s="61">
        <v>100</v>
      </c>
      <c r="Z37" s="61"/>
      <c r="AA37" s="61"/>
      <c r="AB37" s="61"/>
      <c r="AC37" s="61"/>
      <c r="AD37" s="61"/>
      <c r="AE37" s="61">
        <v>100</v>
      </c>
      <c r="AF37" s="61"/>
      <c r="AG37" s="61"/>
      <c r="AH37" s="61"/>
      <c r="AI37" s="61"/>
      <c r="AJ37" s="61"/>
      <c r="AK37" s="62">
        <f>IF(Y37=0,0,AE37/Y37)</f>
        <v>1</v>
      </c>
      <c r="AL37" s="62"/>
      <c r="AM37" s="62"/>
      <c r="AN37" s="62"/>
      <c r="AO37" s="62"/>
      <c r="AP37" s="62"/>
      <c r="AQ37" s="61">
        <v>100</v>
      </c>
      <c r="AR37" s="61"/>
      <c r="AS37" s="61"/>
      <c r="AT37" s="61"/>
      <c r="AU37" s="61"/>
      <c r="AV37" s="61"/>
      <c r="AW37" s="61">
        <v>100</v>
      </c>
      <c r="AX37" s="61"/>
      <c r="AY37" s="61"/>
      <c r="AZ37" s="61"/>
      <c r="BA37" s="61"/>
      <c r="BB37" s="61"/>
      <c r="BC37" s="62">
        <f>IF(AQ37=0,0,AW37/AQ37)</f>
        <v>1</v>
      </c>
      <c r="BD37" s="62"/>
      <c r="BE37" s="62"/>
      <c r="BF37" s="62"/>
      <c r="BG37" s="62"/>
      <c r="BH37" s="62"/>
    </row>
    <row r="38" spans="1:100" s="5" customFormat="1" ht="15" customHeight="1"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customHeight="1">
      <c r="A39" s="115" t="s">
        <v>41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33"/>
      <c r="AF39" s="32"/>
      <c r="AG39" s="32"/>
      <c r="AH39" s="32"/>
      <c r="AI39" s="32"/>
      <c r="AJ39" s="32"/>
      <c r="AK39" s="34"/>
      <c r="AL39" s="34"/>
      <c r="AM39" s="34"/>
      <c r="AN39" s="34"/>
      <c r="AO39" s="34"/>
      <c r="AP39" s="34"/>
      <c r="AQ39" s="35"/>
      <c r="AR39" s="32"/>
      <c r="AS39" s="32"/>
      <c r="AT39" s="32"/>
      <c r="AU39" s="32"/>
      <c r="AV39" s="32"/>
      <c r="AW39" s="33"/>
      <c r="AX39" s="36"/>
      <c r="AY39" s="36"/>
      <c r="AZ39" s="36"/>
      <c r="BA39" s="36"/>
      <c r="BB39" s="36"/>
      <c r="BC39" s="37"/>
      <c r="BD39" s="37"/>
      <c r="BE39" s="37"/>
      <c r="BF39" s="37"/>
      <c r="BG39" s="37"/>
      <c r="BH39" s="37"/>
    </row>
    <row r="40" spans="1:100" ht="15" customHeigh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</row>
    <row r="41" spans="1:100" ht="15" hidden="1" customHeight="1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</row>
    <row r="42" spans="1:100" ht="9" hidden="1" customHeight="1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33"/>
      <c r="AF42" s="32"/>
      <c r="AG42" s="32"/>
      <c r="AH42" s="32"/>
      <c r="AI42" s="32"/>
      <c r="AJ42" s="32"/>
      <c r="AK42" s="34"/>
      <c r="AL42" s="34"/>
      <c r="AM42" s="34"/>
      <c r="AN42" s="34"/>
      <c r="AO42" s="34"/>
      <c r="AP42" s="34"/>
      <c r="AQ42" s="35"/>
      <c r="AR42" s="32"/>
      <c r="AS42" s="32"/>
      <c r="AT42" s="32"/>
      <c r="AU42" s="32"/>
      <c r="AV42" s="32"/>
      <c r="AW42" s="33"/>
      <c r="AX42" s="36"/>
      <c r="AY42" s="36"/>
      <c r="AZ42" s="36"/>
      <c r="BA42" s="36"/>
      <c r="BB42" s="36"/>
      <c r="BC42" s="37"/>
      <c r="BD42" s="37"/>
      <c r="BE42" s="37"/>
      <c r="BF42" s="37"/>
      <c r="BG42" s="37"/>
      <c r="BH42" s="37"/>
    </row>
    <row r="43" spans="1:100" ht="15" hidden="1" customHeight="1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1"/>
      <c r="Y43" s="122" t="s">
        <v>45</v>
      </c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4"/>
      <c r="AL43" s="125" t="s">
        <v>46</v>
      </c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7"/>
    </row>
    <row r="44" spans="1:100" ht="15.75" hidden="1" customHeight="1">
      <c r="A44" s="106" t="s">
        <v>47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8"/>
      <c r="Y44" s="109" t="s">
        <v>50</v>
      </c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1"/>
      <c r="AL44" s="112" t="s">
        <v>91</v>
      </c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4"/>
    </row>
    <row r="45" spans="1:100" ht="15.75" hidden="1" customHeight="1">
      <c r="A45" s="106" t="s">
        <v>48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8"/>
      <c r="Y45" s="109" t="s">
        <v>51</v>
      </c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1"/>
      <c r="AL45" s="112" t="s">
        <v>91</v>
      </c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4"/>
    </row>
    <row r="46" spans="1:100" ht="15.75" hidden="1" customHeight="1">
      <c r="A46" s="106" t="s">
        <v>49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8"/>
      <c r="Y46" s="109" t="s">
        <v>52</v>
      </c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1"/>
      <c r="AL46" s="112" t="s">
        <v>91</v>
      </c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4"/>
    </row>
    <row r="47" spans="1:100" ht="15" customHeight="1">
      <c r="A47" s="29"/>
      <c r="B47" s="29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  <c r="Z47" s="32"/>
      <c r="AA47" s="32"/>
      <c r="AB47" s="32"/>
      <c r="AC47" s="32"/>
      <c r="AD47" s="32"/>
      <c r="AE47" s="33"/>
      <c r="AF47" s="32"/>
      <c r="AG47" s="32"/>
      <c r="AH47" s="32"/>
      <c r="AI47" s="32"/>
      <c r="AJ47" s="32"/>
      <c r="AK47" s="34"/>
      <c r="AL47" s="34"/>
      <c r="AM47" s="34"/>
      <c r="AN47" s="34"/>
      <c r="AO47" s="34"/>
      <c r="AP47" s="34"/>
      <c r="AQ47" s="35"/>
      <c r="AR47" s="32"/>
      <c r="AS47" s="32"/>
      <c r="AT47" s="32"/>
      <c r="AU47" s="32"/>
      <c r="AV47" s="32"/>
      <c r="AW47" s="33"/>
      <c r="AX47" s="36"/>
      <c r="AY47" s="36"/>
      <c r="AZ47" s="36"/>
      <c r="BA47" s="36"/>
      <c r="BB47" s="36"/>
      <c r="BC47" s="37"/>
      <c r="BD47" s="37"/>
      <c r="BE47" s="37"/>
      <c r="BF47" s="37"/>
      <c r="BG47" s="37"/>
      <c r="BH47" s="37"/>
    </row>
    <row r="48" spans="1:100" s="38" customFormat="1" ht="15.75">
      <c r="B48" s="38" t="s">
        <v>28</v>
      </c>
    </row>
    <row r="49" spans="1:60" s="38" customFormat="1" ht="48.75" customHeight="1">
      <c r="B4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38" customFormat="1" ht="1.5" hidden="1" customHeight="1"/>
    <row r="51" spans="1:60" s="38" customFormat="1" ht="1.5" hidden="1" customHeight="1"/>
    <row r="52" spans="1:60" s="38" customFormat="1" ht="35.25" customHeight="1">
      <c r="A52" s="99" t="s">
        <v>92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</row>
    <row r="53" spans="1:60" s="38" customFormat="1" ht="15.75"/>
    <row r="54" spans="1:60" s="38" customFormat="1" ht="15.75">
      <c r="B54" s="38" t="s">
        <v>29</v>
      </c>
    </row>
    <row r="55" spans="1:60" s="38" customFormat="1" ht="15.75"/>
    <row r="56" spans="1:60" s="38" customFormat="1" ht="15.75"/>
    <row r="57" spans="1:60" s="38" customFormat="1" ht="15.75"/>
    <row r="58" spans="1:60" s="38" customFormat="1" ht="30.75" customHeight="1">
      <c r="A58" s="99" t="s">
        <v>94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</row>
    <row r="59" spans="1:60" s="38" customFormat="1" ht="15.75"/>
    <row r="60" spans="1:60" s="38" customFormat="1" ht="24.75" customHeight="1">
      <c r="B60" s="100" t="s">
        <v>30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</row>
    <row r="61" spans="1:60" s="38" customFormat="1" ht="15.75"/>
    <row r="62" spans="1:60" s="38" customFormat="1" ht="15.75"/>
    <row r="63" spans="1:60" s="38" customFormat="1" ht="22.5" customHeight="1"/>
    <row r="64" spans="1:60" s="38" customFormat="1" ht="29.25" customHeight="1">
      <c r="A64" s="99" t="s">
        <v>93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</row>
    <row r="65" spans="1:78" s="38" customFormat="1" ht="15.75"/>
    <row r="66" spans="1:78" s="38" customFormat="1" ht="15.75"/>
    <row r="67" spans="1:78" s="38" customFormat="1" ht="15.75"/>
    <row r="68" spans="1:78" s="38" customFormat="1" ht="15.75">
      <c r="A68" s="102" t="s">
        <v>95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78" s="38" customFormat="1" ht="15.7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</row>
    <row r="70" spans="1:78" s="38" customFormat="1" ht="15.75">
      <c r="A70" s="104" t="s">
        <v>96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</row>
    <row r="71" spans="1:78" s="38" customFormat="1" ht="19.5" customHeight="1">
      <c r="C71" s="90" t="s">
        <v>44</v>
      </c>
      <c r="D71" s="91"/>
      <c r="E71" s="92" t="s">
        <v>97</v>
      </c>
      <c r="F71" s="93"/>
      <c r="G71" s="93"/>
      <c r="H71" s="93"/>
      <c r="I71" s="93"/>
      <c r="J71" s="93"/>
      <c r="K71" s="93"/>
      <c r="L71" s="93"/>
    </row>
    <row r="72" spans="1:78" s="40" customFormat="1" ht="17.25" customHeight="1">
      <c r="B72" s="40" t="s">
        <v>31</v>
      </c>
    </row>
    <row r="73" spans="1:78" s="38" customFormat="1" ht="15.75">
      <c r="E73" s="38" t="s">
        <v>32</v>
      </c>
    </row>
    <row r="74" spans="1:78" s="38" customFormat="1" ht="6" customHeight="1"/>
    <row r="75" spans="1:78" s="38" customFormat="1" ht="15.75">
      <c r="C75" s="94" t="s">
        <v>43</v>
      </c>
      <c r="D75" s="94"/>
      <c r="E75" s="95" t="s">
        <v>98</v>
      </c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</row>
    <row r="76" spans="1:78" ht="15.75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6"/>
      <c r="BS76" s="6"/>
      <c r="BT76" s="6"/>
      <c r="BU76" s="6"/>
      <c r="BV76" s="6"/>
      <c r="BW76" s="6"/>
      <c r="BX76" s="6"/>
      <c r="BY76" s="6"/>
      <c r="BZ76" s="5"/>
    </row>
    <row r="77" spans="1:78" ht="15.75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15.95" customHeight="1">
      <c r="A78" s="97" t="s">
        <v>76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</row>
    <row r="79" spans="1:78" ht="15.75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6"/>
      <c r="BS79" s="6"/>
      <c r="BT79" s="6"/>
      <c r="BU79" s="6"/>
      <c r="BV79" s="6"/>
      <c r="BW79" s="6"/>
      <c r="BX79" s="6"/>
      <c r="BY79" s="6"/>
      <c r="BZ79" s="5"/>
    </row>
    <row r="80" spans="1:78" ht="15.95" customHeight="1">
      <c r="A80" s="9"/>
      <c r="B80" s="9"/>
      <c r="C80" s="9"/>
      <c r="D80" s="9"/>
      <c r="E80" s="9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2" customHeight="1">
      <c r="A81" s="22" t="s">
        <v>19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12" customHeight="1">
      <c r="A82" s="22" t="s">
        <v>16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2" customFormat="1" ht="12" customHeight="1">
      <c r="A83" s="22" t="s">
        <v>17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pans="1:64" s="22" customFormat="1" ht="12" customHeight="1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</row>
    <row r="85" spans="1:64" s="22" customFormat="1" ht="12" customHeigh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98" t="s">
        <v>54</v>
      </c>
      <c r="BF85" s="98"/>
      <c r="BG85" s="98"/>
      <c r="BH85" s="98"/>
      <c r="BI85" s="98"/>
      <c r="BJ85" s="98"/>
      <c r="BK85" s="98"/>
      <c r="BL85" s="98"/>
    </row>
    <row r="86" spans="1:64" ht="15.75">
      <c r="A86" s="89" t="s">
        <v>55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</row>
    <row r="87" spans="1:64" ht="15.75" customHeight="1">
      <c r="A87" s="89" t="s">
        <v>85</v>
      </c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</row>
    <row r="88" spans="1:64" ht="6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spans="1:64" ht="27.95" customHeight="1">
      <c r="A89" s="10" t="s">
        <v>2</v>
      </c>
      <c r="B89" s="80" t="s">
        <v>77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11"/>
      <c r="N89" s="87" t="s">
        <v>78</v>
      </c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12"/>
      <c r="AU89" s="80" t="s">
        <v>81</v>
      </c>
      <c r="AV89" s="81"/>
      <c r="AW89" s="81"/>
      <c r="AX89" s="81"/>
      <c r="AY89" s="81"/>
      <c r="AZ89" s="81"/>
      <c r="BA89" s="81"/>
      <c r="BB89" s="81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21.75" customHeight="1">
      <c r="A90" s="13"/>
      <c r="B90" s="84" t="s">
        <v>8</v>
      </c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13"/>
      <c r="N90" s="88" t="s">
        <v>9</v>
      </c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13"/>
      <c r="AU90" s="84" t="s">
        <v>10</v>
      </c>
      <c r="AV90" s="84"/>
      <c r="AW90" s="84"/>
      <c r="AX90" s="84"/>
      <c r="AY90" s="84"/>
      <c r="AZ90" s="84"/>
      <c r="BA90" s="84"/>
      <c r="BB90" s="84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1" spans="1:64" ht="6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4"/>
      <c r="BF91" s="14"/>
      <c r="BG91" s="14"/>
      <c r="BH91" s="14"/>
      <c r="BI91" s="14"/>
      <c r="BJ91" s="14"/>
      <c r="BK91" s="14"/>
      <c r="BL91" s="14"/>
    </row>
    <row r="92" spans="1:64" ht="28.5" customHeight="1">
      <c r="A92" s="15" t="s">
        <v>6</v>
      </c>
      <c r="B92" s="80" t="s">
        <v>88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11"/>
      <c r="N92" s="87" t="s">
        <v>87</v>
      </c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12"/>
      <c r="AU92" s="80" t="s">
        <v>81</v>
      </c>
      <c r="AV92" s="81"/>
      <c r="AW92" s="81"/>
      <c r="AX92" s="81"/>
      <c r="AY92" s="81"/>
      <c r="AZ92" s="81"/>
      <c r="BA92" s="81"/>
      <c r="BB92" s="81"/>
      <c r="BC92" s="16"/>
      <c r="BD92" s="16"/>
      <c r="BE92" s="16"/>
      <c r="BF92" s="16"/>
      <c r="BG92" s="16"/>
      <c r="BH92" s="16"/>
      <c r="BI92" s="16"/>
      <c r="BJ92" s="16"/>
      <c r="BK92" s="16"/>
      <c r="BL92" s="17"/>
    </row>
    <row r="93" spans="1:64" ht="23.25" customHeight="1">
      <c r="A93" s="18"/>
      <c r="B93" s="84" t="s">
        <v>8</v>
      </c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13"/>
      <c r="N93" s="88" t="s">
        <v>11</v>
      </c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13"/>
      <c r="AU93" s="84" t="s">
        <v>10</v>
      </c>
      <c r="AV93" s="84"/>
      <c r="AW93" s="84"/>
      <c r="AX93" s="84"/>
      <c r="AY93" s="84"/>
      <c r="AZ93" s="84"/>
      <c r="BA93" s="84"/>
      <c r="BB93" s="84"/>
      <c r="BC93" s="19"/>
      <c r="BD93" s="19"/>
      <c r="BE93" s="19"/>
      <c r="BF93" s="19"/>
      <c r="BG93" s="19"/>
      <c r="BH93" s="19"/>
      <c r="BI93" s="19"/>
      <c r="BJ93" s="19"/>
      <c r="BK93" s="20"/>
      <c r="BL93" s="19"/>
    </row>
    <row r="94" spans="1:64" ht="6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1:64" ht="42.75" customHeight="1">
      <c r="A95" s="10" t="s">
        <v>7</v>
      </c>
      <c r="B95" s="80" t="s">
        <v>86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/>
      <c r="N95" s="80" t="s">
        <v>89</v>
      </c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16"/>
      <c r="AA95" s="80" t="s">
        <v>90</v>
      </c>
      <c r="AB95" s="81"/>
      <c r="AC95" s="81"/>
      <c r="AD95" s="81"/>
      <c r="AE95" s="81"/>
      <c r="AF95" s="81"/>
      <c r="AG95" s="81"/>
      <c r="AH95" s="81"/>
      <c r="AI95" s="81"/>
      <c r="AJ95" s="16"/>
      <c r="AK95" s="82" t="s">
        <v>75</v>
      </c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16"/>
      <c r="BE95" s="80" t="s">
        <v>82</v>
      </c>
      <c r="BF95" s="81"/>
      <c r="BG95" s="81"/>
      <c r="BH95" s="81"/>
      <c r="BI95" s="81"/>
      <c r="BJ95" s="81"/>
      <c r="BK95" s="81"/>
      <c r="BL95" s="81"/>
    </row>
    <row r="96" spans="1:64" ht="23.25" customHeight="1">
      <c r="A96"/>
      <c r="B96" s="84" t="s">
        <v>8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/>
      <c r="N96" s="84" t="s">
        <v>12</v>
      </c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19"/>
      <c r="AA96" s="85" t="s">
        <v>13</v>
      </c>
      <c r="AB96" s="85"/>
      <c r="AC96" s="85"/>
      <c r="AD96" s="85"/>
      <c r="AE96" s="85"/>
      <c r="AF96" s="85"/>
      <c r="AG96" s="85"/>
      <c r="AH96" s="85"/>
      <c r="AI96" s="85"/>
      <c r="AJ96" s="19"/>
      <c r="AK96" s="86" t="s">
        <v>14</v>
      </c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19"/>
      <c r="BE96" s="84" t="s">
        <v>15</v>
      </c>
      <c r="BF96" s="84"/>
      <c r="BG96" s="84"/>
      <c r="BH96" s="84"/>
      <c r="BI96" s="84"/>
      <c r="BJ96" s="84"/>
      <c r="BK96" s="84"/>
      <c r="BL96" s="84"/>
    </row>
    <row r="97" spans="1:79" s="22" customFormat="1" ht="12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</row>
    <row r="98" spans="1:79" s="22" customFormat="1" ht="19.5" customHeight="1">
      <c r="A98" s="10" t="s">
        <v>56</v>
      </c>
      <c r="B98" s="78" t="s">
        <v>57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</row>
    <row r="99" spans="1:79" ht="28.5" customHeight="1">
      <c r="A99" s="79" t="s">
        <v>0</v>
      </c>
      <c r="B99" s="79"/>
      <c r="C99" s="79" t="s">
        <v>58</v>
      </c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 t="s">
        <v>59</v>
      </c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</row>
    <row r="100" spans="1:79" ht="31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 t="s">
        <v>60</v>
      </c>
      <c r="Z100" s="79"/>
      <c r="AA100" s="79"/>
      <c r="AB100" s="79"/>
      <c r="AC100" s="79"/>
      <c r="AD100" s="79"/>
      <c r="AE100" s="79" t="s">
        <v>61</v>
      </c>
      <c r="AF100" s="79"/>
      <c r="AG100" s="79"/>
      <c r="AH100" s="79"/>
      <c r="AI100" s="79"/>
      <c r="AJ100" s="79"/>
      <c r="AK100" s="79" t="s">
        <v>62</v>
      </c>
      <c r="AL100" s="79"/>
      <c r="AM100" s="79"/>
      <c r="AN100" s="79"/>
      <c r="AO100" s="79"/>
      <c r="AP100" s="79"/>
    </row>
    <row r="101" spans="1:79" ht="17.25" customHeight="1">
      <c r="A101" s="79">
        <v>1</v>
      </c>
      <c r="B101" s="79"/>
      <c r="C101" s="79">
        <v>2</v>
      </c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>
        <v>3</v>
      </c>
      <c r="Z101" s="79"/>
      <c r="AA101" s="79"/>
      <c r="AB101" s="79"/>
      <c r="AC101" s="79"/>
      <c r="AD101" s="79"/>
      <c r="AE101" s="79">
        <v>4</v>
      </c>
      <c r="AF101" s="79"/>
      <c r="AG101" s="79"/>
      <c r="AH101" s="79"/>
      <c r="AI101" s="79"/>
      <c r="AJ101" s="79"/>
      <c r="AK101" s="79">
        <v>5</v>
      </c>
      <c r="AL101" s="79"/>
      <c r="AM101" s="79"/>
      <c r="AN101" s="79"/>
      <c r="AO101" s="79"/>
      <c r="AP101" s="79"/>
    </row>
    <row r="102" spans="1:79" s="22" customFormat="1" ht="17.25" hidden="1" customHeight="1">
      <c r="A102" s="79" t="s">
        <v>4</v>
      </c>
      <c r="B102" s="79"/>
      <c r="C102" s="79" t="s">
        <v>5</v>
      </c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 t="s">
        <v>33</v>
      </c>
      <c r="Z102" s="79"/>
      <c r="AA102" s="79"/>
      <c r="AB102" s="79"/>
      <c r="AC102" s="79"/>
      <c r="AD102" s="79"/>
      <c r="AE102" s="79" t="s">
        <v>34</v>
      </c>
      <c r="AF102" s="79"/>
      <c r="AG102" s="79"/>
      <c r="AH102" s="79"/>
      <c r="AI102" s="79"/>
      <c r="AJ102" s="79"/>
      <c r="AK102" s="79" t="s">
        <v>63</v>
      </c>
      <c r="AL102" s="79"/>
      <c r="AM102" s="79"/>
      <c r="AN102" s="79"/>
      <c r="AO102" s="79"/>
      <c r="AP102" s="79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CA102" s="22" t="s">
        <v>66</v>
      </c>
    </row>
    <row r="103" spans="1:79" s="46" customFormat="1" ht="31.5" customHeight="1">
      <c r="A103" s="74">
        <v>1</v>
      </c>
      <c r="B103" s="74"/>
      <c r="C103" s="75" t="s">
        <v>75</v>
      </c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7"/>
      <c r="Y103" s="74">
        <v>223.98</v>
      </c>
      <c r="Z103" s="74"/>
      <c r="AA103" s="74"/>
      <c r="AB103" s="74"/>
      <c r="AC103" s="74"/>
      <c r="AD103" s="74"/>
      <c r="AE103" s="74">
        <v>0</v>
      </c>
      <c r="AF103" s="74"/>
      <c r="AG103" s="74"/>
      <c r="AH103" s="74"/>
      <c r="AI103" s="74"/>
      <c r="AJ103" s="74"/>
      <c r="AK103" s="74">
        <v>0</v>
      </c>
      <c r="AL103" s="74"/>
      <c r="AM103" s="74"/>
      <c r="AN103" s="74"/>
      <c r="AO103" s="74"/>
      <c r="AP103" s="74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CA103" s="46" t="s">
        <v>67</v>
      </c>
    </row>
    <row r="104" spans="1:79" s="22" customFormat="1" ht="12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pans="1:79" s="22" customFormat="1" ht="19.5" customHeight="1">
      <c r="A105" s="10" t="s">
        <v>64</v>
      </c>
      <c r="B105" s="78" t="s">
        <v>65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pans="1:79" ht="15.9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</row>
    <row r="107" spans="1:79" s="22" customFormat="1" ht="12" customHeight="1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</row>
    <row r="108" spans="1:79" ht="15.95" customHeight="1">
      <c r="A108" s="21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79" ht="42" customHeight="1">
      <c r="A109" s="68" t="s">
        <v>79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2"/>
      <c r="AO109" s="2"/>
      <c r="AP109" s="71" t="s">
        <v>80</v>
      </c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</row>
    <row r="110" spans="1:79">
      <c r="W110" s="73" t="s">
        <v>3</v>
      </c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3"/>
      <c r="AO110" s="3"/>
      <c r="AP110" s="73" t="s">
        <v>18</v>
      </c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</row>
  </sheetData>
  <mergeCells count="193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3:BH33"/>
    <mergeCell ref="A34:B34"/>
    <mergeCell ref="C34:X34"/>
    <mergeCell ref="Y34:AD34"/>
    <mergeCell ref="AE34:AJ34"/>
    <mergeCell ref="AK34:AP34"/>
    <mergeCell ref="AQ34:AV34"/>
    <mergeCell ref="AW34:BB34"/>
    <mergeCell ref="A30:B30"/>
    <mergeCell ref="C30:X30"/>
    <mergeCell ref="Y30:AD30"/>
    <mergeCell ref="AE30:AJ30"/>
    <mergeCell ref="AK30:AP30"/>
    <mergeCell ref="AQ30:AV30"/>
    <mergeCell ref="A39:AD39"/>
    <mergeCell ref="A41:BL41"/>
    <mergeCell ref="A43:X43"/>
    <mergeCell ref="Y43:AK43"/>
    <mergeCell ref="AL43:BH43"/>
    <mergeCell ref="A44:X44"/>
    <mergeCell ref="Y44:AK44"/>
    <mergeCell ref="AL44:BH44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52:BH52"/>
    <mergeCell ref="A58:BH58"/>
    <mergeCell ref="B60:AW60"/>
    <mergeCell ref="A64:BH64"/>
    <mergeCell ref="A68:BH68"/>
    <mergeCell ref="A70:BH70"/>
    <mergeCell ref="A45:X45"/>
    <mergeCell ref="Y45:AK45"/>
    <mergeCell ref="AL45:BH45"/>
    <mergeCell ref="A46:X46"/>
    <mergeCell ref="Y46:AK46"/>
    <mergeCell ref="AL46:BH46"/>
    <mergeCell ref="A86:BL86"/>
    <mergeCell ref="A87:BL87"/>
    <mergeCell ref="B89:L89"/>
    <mergeCell ref="N89:AS89"/>
    <mergeCell ref="AU89:BB89"/>
    <mergeCell ref="B90:L90"/>
    <mergeCell ref="N90:AS90"/>
    <mergeCell ref="AU90:BB90"/>
    <mergeCell ref="C71:D71"/>
    <mergeCell ref="E71:L71"/>
    <mergeCell ref="C75:D75"/>
    <mergeCell ref="E75:BH75"/>
    <mergeCell ref="A78:BL78"/>
    <mergeCell ref="BE85:BL85"/>
    <mergeCell ref="BE95:BL95"/>
    <mergeCell ref="B96:L96"/>
    <mergeCell ref="N96:Y96"/>
    <mergeCell ref="AA96:AI96"/>
    <mergeCell ref="AK96:BC96"/>
    <mergeCell ref="BE96:BL96"/>
    <mergeCell ref="B92:L92"/>
    <mergeCell ref="N92:AS92"/>
    <mergeCell ref="AU92:BB92"/>
    <mergeCell ref="B93:L93"/>
    <mergeCell ref="N93:AS93"/>
    <mergeCell ref="AU93:BB93"/>
    <mergeCell ref="B98:AE98"/>
    <mergeCell ref="A99:B100"/>
    <mergeCell ref="C99:X100"/>
    <mergeCell ref="Y99:AP99"/>
    <mergeCell ref="Y100:AD100"/>
    <mergeCell ref="AE100:AJ100"/>
    <mergeCell ref="AK100:AP100"/>
    <mergeCell ref="B95:L95"/>
    <mergeCell ref="N95:Y95"/>
    <mergeCell ref="AA95:AI95"/>
    <mergeCell ref="AK95:BC95"/>
    <mergeCell ref="A101:B101"/>
    <mergeCell ref="C101:X101"/>
    <mergeCell ref="Y101:AD101"/>
    <mergeCell ref="AE101:AJ101"/>
    <mergeCell ref="AK101:AP101"/>
    <mergeCell ref="A102:B102"/>
    <mergeCell ref="C102:X102"/>
    <mergeCell ref="Y102:AD102"/>
    <mergeCell ref="AE102:AJ102"/>
    <mergeCell ref="AK102:AP102"/>
    <mergeCell ref="A106:BL106"/>
    <mergeCell ref="A109:V109"/>
    <mergeCell ref="W109:AM109"/>
    <mergeCell ref="AP109:BH109"/>
    <mergeCell ref="W110:AM110"/>
    <mergeCell ref="AP110:BH110"/>
    <mergeCell ref="A103:B103"/>
    <mergeCell ref="C103:X103"/>
    <mergeCell ref="Y103:AD103"/>
    <mergeCell ref="AE103:AJ103"/>
    <mergeCell ref="AK103:AP103"/>
    <mergeCell ref="B105:AE105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AW37:BB37"/>
    <mergeCell ref="BC37:BH37"/>
    <mergeCell ref="A37:B37"/>
    <mergeCell ref="C37:X37"/>
    <mergeCell ref="Y37:AD37"/>
    <mergeCell ref="AE37:AJ37"/>
    <mergeCell ref="AK37:AP37"/>
    <mergeCell ref="AQ37:AV37"/>
    <mergeCell ref="A36:B36"/>
    <mergeCell ref="C36:X36"/>
    <mergeCell ref="Y36:AD36"/>
    <mergeCell ref="AE36:AJ36"/>
    <mergeCell ref="AK36:AP36"/>
    <mergeCell ref="AQ36:AV36"/>
    <mergeCell ref="AW36:BB36"/>
    <mergeCell ref="BC36:BH36"/>
  </mergeCells>
  <conditionalFormatting sqref="C79">
    <cfRule type="cellIs" dxfId="91" priority="4" stopIfTrue="1" operator="equal">
      <formula>$C78</formula>
    </cfRule>
  </conditionalFormatting>
  <conditionalFormatting sqref="A79:B79 B47:B48 B65:B77 B50:B51 A35:B37 A39:A77 A30:B32 B53:B57 B59:B63">
    <cfRule type="cellIs" dxfId="90" priority="3" stopIfTrue="1" operator="equal">
      <formula>0</formula>
    </cfRule>
  </conditionalFormatting>
  <conditionalFormatting sqref="C65:C77">
    <cfRule type="cellIs" dxfId="89" priority="2" stopIfTrue="1" operator="equal">
      <formula>$C56</formula>
    </cfRule>
  </conditionalFormatting>
  <conditionalFormatting sqref="C54:C57 C59:C63">
    <cfRule type="cellIs" dxfId="88" priority="1" stopIfTrue="1" operator="equal">
      <formula>$C38</formula>
    </cfRule>
  </conditionalFormatting>
  <conditionalFormatting sqref="C53">
    <cfRule type="cellIs" dxfId="87" priority="5" stopIfTrue="1" operator="equal">
      <formula>$C35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4" max="68" man="1"/>
  </rowBreaks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40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>
      <c r="A19" s="10" t="s">
        <v>7</v>
      </c>
      <c r="B19" s="80" t="s">
        <v>102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103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104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100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99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95</v>
      </c>
      <c r="Z30" s="61"/>
      <c r="AA30" s="61"/>
      <c r="AB30" s="61"/>
      <c r="AC30" s="61"/>
      <c r="AD30" s="61"/>
      <c r="AE30" s="61">
        <v>85.37</v>
      </c>
      <c r="AF30" s="61"/>
      <c r="AG30" s="61"/>
      <c r="AH30" s="61"/>
      <c r="AI30" s="61"/>
      <c r="AJ30" s="61"/>
      <c r="AK30" s="62">
        <f>IF(Y30=0,0,AE30/Y30)</f>
        <v>0.89863157894736845</v>
      </c>
      <c r="AL30" s="62"/>
      <c r="AM30" s="62"/>
      <c r="AN30" s="62"/>
      <c r="AO30" s="62"/>
      <c r="AP30" s="62"/>
      <c r="AQ30" s="61">
        <v>9.5</v>
      </c>
      <c r="AR30" s="61"/>
      <c r="AS30" s="61"/>
      <c r="AT30" s="61"/>
      <c r="AU30" s="61"/>
      <c r="AV30" s="61"/>
      <c r="AW30" s="61">
        <v>0</v>
      </c>
      <c r="AX30" s="61"/>
      <c r="AY30" s="61"/>
      <c r="AZ30" s="61"/>
      <c r="BA30" s="61"/>
      <c r="BB30" s="61"/>
      <c r="BC30" s="62">
        <f>IF(AQ30=0,0,AW30/AQ30)</f>
        <v>0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5" hidden="1" customHeight="1">
      <c r="A33" s="63"/>
      <c r="B33" s="63"/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2"/>
      <c r="AL33" s="62"/>
      <c r="AM33" s="62"/>
      <c r="AN33" s="62"/>
      <c r="AO33" s="62"/>
      <c r="AP33" s="62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.75" customHeight="1">
      <c r="A37" s="97" t="s">
        <v>106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CA37" s="1" t="s">
        <v>53</v>
      </c>
    </row>
    <row r="38" spans="1:100" ht="9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  <c r="CA38" s="1" t="s">
        <v>53</v>
      </c>
    </row>
    <row r="39" spans="1:100" ht="15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  <c r="CA39" s="1" t="s">
        <v>53</v>
      </c>
    </row>
    <row r="40" spans="1:100" ht="15.75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107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  <c r="CA40" s="1" t="s">
        <v>53</v>
      </c>
    </row>
    <row r="41" spans="1:100" ht="15.75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108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  <c r="CA41" s="1" t="s">
        <v>53</v>
      </c>
    </row>
    <row r="42" spans="1:100" ht="15.75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109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  <c r="CA42" s="1" t="s">
        <v>53</v>
      </c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110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112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111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113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114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115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116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101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>
      <c r="A91" s="10" t="s">
        <v>7</v>
      </c>
      <c r="B91" s="80" t="s">
        <v>102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103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104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100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15.75" customHeight="1">
      <c r="A99" s="74">
        <v>1</v>
      </c>
      <c r="B99" s="74"/>
      <c r="C99" s="75" t="s">
        <v>100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0</v>
      </c>
      <c r="Z99" s="74"/>
      <c r="AA99" s="74"/>
      <c r="AB99" s="74"/>
      <c r="AC99" s="74"/>
      <c r="AD99" s="74"/>
      <c r="AE99" s="74">
        <v>0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97" t="s">
        <v>105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86" priority="4" stopIfTrue="1" operator="equal">
      <formula>$C74</formula>
    </cfRule>
  </conditionalFormatting>
  <conditionalFormatting sqref="A75:B75 B43:B44 A33:B33 B61:B73 B46:B47 A30:B30 A35:A73 B49:B53 B55:B59">
    <cfRule type="cellIs" dxfId="85" priority="3" stopIfTrue="1" operator="equal">
      <formula>0</formula>
    </cfRule>
  </conditionalFormatting>
  <conditionalFormatting sqref="C61:C73">
    <cfRule type="cellIs" dxfId="84" priority="2" stopIfTrue="1" operator="equal">
      <formula>$C52</formula>
    </cfRule>
  </conditionalFormatting>
  <conditionalFormatting sqref="C49:C53 C55:C59">
    <cfRule type="cellIs" dxfId="83" priority="1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3073" r:id="rId3"/>
    <oleObject progId="Equation.3" shapeId="3074" r:id="rId4"/>
    <oleObject progId="Equation.3" shapeId="3075" r:id="rId5"/>
    <oleObject progId="Equation.3" shapeId="3076" r:id="rId6"/>
    <oleObject progId="Equation.3" shapeId="3077" r:id="rId7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>
      <c r="A19" s="10" t="s">
        <v>7</v>
      </c>
      <c r="B19" s="80" t="s">
        <v>121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122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123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119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117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87.18</v>
      </c>
      <c r="Z30" s="61"/>
      <c r="AA30" s="61"/>
      <c r="AB30" s="61"/>
      <c r="AC30" s="61"/>
      <c r="AD30" s="61"/>
      <c r="AE30" s="61">
        <v>260.77999999999997</v>
      </c>
      <c r="AF30" s="61"/>
      <c r="AG30" s="61"/>
      <c r="AH30" s="61"/>
      <c r="AI30" s="61"/>
      <c r="AJ30" s="61"/>
      <c r="AK30" s="62">
        <f>IF(Y30=0,0,AE30/Y30)</f>
        <v>2.9912824042211512</v>
      </c>
      <c r="AL30" s="62"/>
      <c r="AM30" s="62"/>
      <c r="AN30" s="62"/>
      <c r="AO30" s="62"/>
      <c r="AP30" s="62"/>
      <c r="AQ30" s="61">
        <v>72.02</v>
      </c>
      <c r="AR30" s="61"/>
      <c r="AS30" s="61"/>
      <c r="AT30" s="61"/>
      <c r="AU30" s="61"/>
      <c r="AV30" s="61"/>
      <c r="AW30" s="61">
        <v>210.3</v>
      </c>
      <c r="AX30" s="61"/>
      <c r="AY30" s="61"/>
      <c r="AZ30" s="61"/>
      <c r="BA30" s="61"/>
      <c r="BB30" s="61"/>
      <c r="BC30" s="62">
        <f>IF(AQ30=0,0,AW30/AQ30)</f>
        <v>2.9200222160510974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>
      <c r="A33" s="63"/>
      <c r="B33" s="63"/>
      <c r="C33" s="64" t="s">
        <v>118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100</v>
      </c>
      <c r="Z33" s="61"/>
      <c r="AA33" s="61"/>
      <c r="AB33" s="61"/>
      <c r="AC33" s="61"/>
      <c r="AD33" s="61"/>
      <c r="AE33" s="61">
        <v>99.71</v>
      </c>
      <c r="AF33" s="61"/>
      <c r="AG33" s="61"/>
      <c r="AH33" s="61"/>
      <c r="AI33" s="61"/>
      <c r="AJ33" s="61"/>
      <c r="AK33" s="62">
        <f>IF(Y33=0,0,AE33/Y33)</f>
        <v>0.99709999999999999</v>
      </c>
      <c r="AL33" s="62"/>
      <c r="AM33" s="62"/>
      <c r="AN33" s="62"/>
      <c r="AO33" s="62"/>
      <c r="AP33" s="62"/>
      <c r="AQ33" s="61">
        <v>97.33</v>
      </c>
      <c r="AR33" s="61"/>
      <c r="AS33" s="61"/>
      <c r="AT33" s="61"/>
      <c r="AU33" s="61"/>
      <c r="AV33" s="61"/>
      <c r="AW33" s="61">
        <v>97.33</v>
      </c>
      <c r="AX33" s="61"/>
      <c r="AY33" s="61"/>
      <c r="AZ33" s="61"/>
      <c r="BA33" s="61"/>
      <c r="BB33" s="61"/>
      <c r="BC33" s="62">
        <f>IF(AQ33=0,0,AW33/AQ33)</f>
        <v>1</v>
      </c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100" ht="9" hidden="1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91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</row>
    <row r="41" spans="1:100" ht="15.75" hidden="1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91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</row>
    <row r="42" spans="1:100" ht="15.75" hidden="1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91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124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126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125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127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128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129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130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120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>
      <c r="A91" s="10" t="s">
        <v>7</v>
      </c>
      <c r="B91" s="80" t="s">
        <v>121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122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123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119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15.75" customHeight="1">
      <c r="A99" s="74">
        <v>1</v>
      </c>
      <c r="B99" s="74"/>
      <c r="C99" s="75" t="s">
        <v>119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407</v>
      </c>
      <c r="Z99" s="74"/>
      <c r="AA99" s="74"/>
      <c r="AB99" s="74"/>
      <c r="AC99" s="74"/>
      <c r="AD99" s="74"/>
      <c r="AE99" s="74">
        <v>0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82" priority="4" stopIfTrue="1" operator="equal">
      <formula>$C74</formula>
    </cfRule>
  </conditionalFormatting>
  <conditionalFormatting sqref="A75:B75 B43:B44 B61:B73 B46:B47 A33:B33 A35:A73 A30:B30 B49:B53 B55:B59">
    <cfRule type="cellIs" dxfId="81" priority="3" stopIfTrue="1" operator="equal">
      <formula>0</formula>
    </cfRule>
  </conditionalFormatting>
  <conditionalFormatting sqref="C61:C73">
    <cfRule type="cellIs" dxfId="80" priority="2" stopIfTrue="1" operator="equal">
      <formula>$C52</formula>
    </cfRule>
  </conditionalFormatting>
  <conditionalFormatting sqref="C50:C53 C55:C59">
    <cfRule type="cellIs" dxfId="79" priority="1" stopIfTrue="1" operator="equal">
      <formula>$C34</formula>
    </cfRule>
  </conditionalFormatting>
  <conditionalFormatting sqref="C49">
    <cfRule type="cellIs" dxfId="78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4097" r:id="rId3"/>
    <oleObject progId="Equation.3" shapeId="4098" r:id="rId4"/>
    <oleObject progId="Equation.3" shapeId="4099" r:id="rId5"/>
    <oleObject progId="Equation.3" shapeId="4100" r:id="rId6"/>
    <oleObject progId="Equation.3" shapeId="4101" r:id="rId7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18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>
      <c r="A19" s="10" t="s">
        <v>7</v>
      </c>
      <c r="B19" s="80" t="s">
        <v>135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136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137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133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25.5" customHeight="1">
      <c r="A30" s="63"/>
      <c r="B30" s="63"/>
      <c r="C30" s="64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77.89</v>
      </c>
      <c r="Z30" s="61"/>
      <c r="AA30" s="61"/>
      <c r="AB30" s="61"/>
      <c r="AC30" s="61"/>
      <c r="AD30" s="61"/>
      <c r="AE30" s="61">
        <v>64.709999999999994</v>
      </c>
      <c r="AF30" s="61"/>
      <c r="AG30" s="61"/>
      <c r="AH30" s="61"/>
      <c r="AI30" s="61"/>
      <c r="AJ30" s="61"/>
      <c r="AK30" s="62">
        <f>IF(Y30=0,0,AE30/Y30)</f>
        <v>0.83078700731801247</v>
      </c>
      <c r="AL30" s="62"/>
      <c r="AM30" s="62"/>
      <c r="AN30" s="62"/>
      <c r="AO30" s="62"/>
      <c r="AP30" s="62"/>
      <c r="AQ30" s="61">
        <v>38.887999999999998</v>
      </c>
      <c r="AR30" s="61"/>
      <c r="AS30" s="61"/>
      <c r="AT30" s="61"/>
      <c r="AU30" s="61"/>
      <c r="AV30" s="61"/>
      <c r="AW30" s="61">
        <v>41.69</v>
      </c>
      <c r="AX30" s="61"/>
      <c r="AY30" s="61"/>
      <c r="AZ30" s="61"/>
      <c r="BA30" s="61"/>
      <c r="BB30" s="61"/>
      <c r="BC30" s="62">
        <f>IF(AQ30=0,0,AW30/AQ30)</f>
        <v>1.0720530754988686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>
      <c r="A33" s="63"/>
      <c r="B33" s="63"/>
      <c r="C33" s="64" t="s">
        <v>132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2.38</v>
      </c>
      <c r="Z33" s="61"/>
      <c r="AA33" s="61"/>
      <c r="AB33" s="61"/>
      <c r="AC33" s="61"/>
      <c r="AD33" s="61"/>
      <c r="AE33" s="61">
        <v>80.569999999999993</v>
      </c>
      <c r="AF33" s="61"/>
      <c r="AG33" s="61"/>
      <c r="AH33" s="61"/>
      <c r="AI33" s="61"/>
      <c r="AJ33" s="61"/>
      <c r="AK33" s="62">
        <f>IF(Y33=0,0,AE33/Y33)</f>
        <v>33.852941176470587</v>
      </c>
      <c r="AL33" s="62"/>
      <c r="AM33" s="62"/>
      <c r="AN33" s="62"/>
      <c r="AO33" s="62"/>
      <c r="AP33" s="62"/>
      <c r="AQ33" s="61">
        <v>97.95</v>
      </c>
      <c r="AR33" s="61"/>
      <c r="AS33" s="61"/>
      <c r="AT33" s="61"/>
      <c r="AU33" s="61"/>
      <c r="AV33" s="61"/>
      <c r="AW33" s="61">
        <v>97.95</v>
      </c>
      <c r="AX33" s="61"/>
      <c r="AY33" s="61"/>
      <c r="AZ33" s="61"/>
      <c r="BA33" s="61"/>
      <c r="BB33" s="61"/>
      <c r="BC33" s="62">
        <f>IF(AQ33=0,0,AW33/AQ33)</f>
        <v>1</v>
      </c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100" ht="9" hidden="1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91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</row>
    <row r="41" spans="1:100" ht="15.75" hidden="1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91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</row>
    <row r="42" spans="1:100" ht="15.75" hidden="1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91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138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140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139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141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142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97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143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134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8.5" customHeight="1">
      <c r="A91" s="10" t="s">
        <v>7</v>
      </c>
      <c r="B91" s="80" t="s">
        <v>135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136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137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133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15.75" customHeight="1">
      <c r="A99" s="74">
        <v>1</v>
      </c>
      <c r="B99" s="74"/>
      <c r="C99" s="75" t="s">
        <v>133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232.21</v>
      </c>
      <c r="Z99" s="74"/>
      <c r="AA99" s="74"/>
      <c r="AB99" s="74"/>
      <c r="AC99" s="74"/>
      <c r="AD99" s="74"/>
      <c r="AE99" s="74">
        <v>0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77" priority="4" stopIfTrue="1" operator="equal">
      <formula>$C74</formula>
    </cfRule>
  </conditionalFormatting>
  <conditionalFormatting sqref="A75:B75 B43:B44 B61:B73 B46:B47 A33:B33 A35:A73 A30:B30 B49:B53 B55:B59">
    <cfRule type="cellIs" dxfId="76" priority="3" stopIfTrue="1" operator="equal">
      <formula>0</formula>
    </cfRule>
  </conditionalFormatting>
  <conditionalFormatting sqref="C61:C73">
    <cfRule type="cellIs" dxfId="75" priority="2" stopIfTrue="1" operator="equal">
      <formula>$C52</formula>
    </cfRule>
  </conditionalFormatting>
  <conditionalFormatting sqref="C50:C53 C55:C59">
    <cfRule type="cellIs" dxfId="74" priority="1" stopIfTrue="1" operator="equal">
      <formula>$C34</formula>
    </cfRule>
  </conditionalFormatting>
  <conditionalFormatting sqref="C49">
    <cfRule type="cellIs" dxfId="73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5121" r:id="rId3"/>
    <oleObject progId="Equation.3" shapeId="5122" r:id="rId4"/>
    <oleObject progId="Equation.3" shapeId="5123" r:id="rId5"/>
    <oleObject progId="Equation.3" shapeId="5124" r:id="rId6"/>
    <oleObject progId="Equation.3" shapeId="5125" r:id="rId7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>
      <c r="A19" s="10" t="s">
        <v>7</v>
      </c>
      <c r="B19" s="80" t="s">
        <v>147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148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149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145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144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1082.5999999999999</v>
      </c>
      <c r="Z30" s="61"/>
      <c r="AA30" s="61"/>
      <c r="AB30" s="61"/>
      <c r="AC30" s="61"/>
      <c r="AD30" s="61"/>
      <c r="AE30" s="61">
        <v>874.13</v>
      </c>
      <c r="AF30" s="61"/>
      <c r="AG30" s="61"/>
      <c r="AH30" s="61"/>
      <c r="AI30" s="61"/>
      <c r="AJ30" s="61"/>
      <c r="AK30" s="62">
        <f>IF(Y30=0,0,AE30/Y30)</f>
        <v>0.80743580269721049</v>
      </c>
      <c r="AL30" s="62"/>
      <c r="AM30" s="62"/>
      <c r="AN30" s="62"/>
      <c r="AO30" s="62"/>
      <c r="AP30" s="62"/>
      <c r="AQ30" s="61">
        <v>236.95</v>
      </c>
      <c r="AR30" s="61"/>
      <c r="AS30" s="61"/>
      <c r="AT30" s="61"/>
      <c r="AU30" s="61"/>
      <c r="AV30" s="61"/>
      <c r="AW30" s="61">
        <v>236.75</v>
      </c>
      <c r="AX30" s="61"/>
      <c r="AY30" s="61"/>
      <c r="AZ30" s="61"/>
      <c r="BA30" s="61"/>
      <c r="BB30" s="61"/>
      <c r="BC30" s="62">
        <f>IF(AQ30=0,0,AW30/AQ30)</f>
        <v>0.99915594007174513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>
      <c r="A33" s="63"/>
      <c r="B33" s="63"/>
      <c r="C33" s="64" t="s">
        <v>118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61.28</v>
      </c>
      <c r="Z33" s="61"/>
      <c r="AA33" s="61"/>
      <c r="AB33" s="61"/>
      <c r="AC33" s="61"/>
      <c r="AD33" s="61"/>
      <c r="AE33" s="61">
        <v>141.15</v>
      </c>
      <c r="AF33" s="61"/>
      <c r="AG33" s="61"/>
      <c r="AH33" s="61"/>
      <c r="AI33" s="61"/>
      <c r="AJ33" s="61"/>
      <c r="AK33" s="62">
        <f>IF(Y33=0,0,AE33/Y33)</f>
        <v>2.3033616187989558</v>
      </c>
      <c r="AL33" s="62"/>
      <c r="AM33" s="62"/>
      <c r="AN33" s="62"/>
      <c r="AO33" s="62"/>
      <c r="AP33" s="62"/>
      <c r="AQ33" s="61">
        <v>99.92</v>
      </c>
      <c r="AR33" s="61"/>
      <c r="AS33" s="61"/>
      <c r="AT33" s="61"/>
      <c r="AU33" s="61"/>
      <c r="AV33" s="61"/>
      <c r="AW33" s="61">
        <v>99.92</v>
      </c>
      <c r="AX33" s="61"/>
      <c r="AY33" s="61"/>
      <c r="AZ33" s="61"/>
      <c r="BA33" s="61"/>
      <c r="BB33" s="61"/>
      <c r="BC33" s="62">
        <f>IF(AQ33=0,0,AW33/AQ33)</f>
        <v>1</v>
      </c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100" ht="9" hidden="1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91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</row>
    <row r="41" spans="1:100" ht="15.75" hidden="1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91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</row>
    <row r="42" spans="1:100" ht="15.75" hidden="1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91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150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152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151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153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154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97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155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146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8.5" customHeight="1">
      <c r="A91" s="10" t="s">
        <v>7</v>
      </c>
      <c r="B91" s="80" t="s">
        <v>147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148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149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145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31.5" customHeight="1">
      <c r="A99" s="74">
        <v>1</v>
      </c>
      <c r="B99" s="74"/>
      <c r="C99" s="75" t="s">
        <v>145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224.92</v>
      </c>
      <c r="Z99" s="74"/>
      <c r="AA99" s="74"/>
      <c r="AB99" s="74"/>
      <c r="AC99" s="74"/>
      <c r="AD99" s="74"/>
      <c r="AE99" s="74">
        <v>0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72" priority="4" stopIfTrue="1" operator="equal">
      <formula>$C74</formula>
    </cfRule>
  </conditionalFormatting>
  <conditionalFormatting sqref="A75:B75 B43:B44 B61:B73 B46:B47 A33:B33 A35:A73 A30:B30 B49:B53 B55:B59">
    <cfRule type="cellIs" dxfId="71" priority="3" stopIfTrue="1" operator="equal">
      <formula>0</formula>
    </cfRule>
  </conditionalFormatting>
  <conditionalFormatting sqref="C61:C73">
    <cfRule type="cellIs" dxfId="70" priority="2" stopIfTrue="1" operator="equal">
      <formula>$C52</formula>
    </cfRule>
  </conditionalFormatting>
  <conditionalFormatting sqref="C50:C53 C55:C59">
    <cfRule type="cellIs" dxfId="69" priority="1" stopIfTrue="1" operator="equal">
      <formula>$C34</formula>
    </cfRule>
  </conditionalFormatting>
  <conditionalFormatting sqref="C49">
    <cfRule type="cellIs" dxfId="68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6145" r:id="rId3"/>
    <oleObject progId="Equation.3" shapeId="6146" r:id="rId4"/>
    <oleObject progId="Equation.3" shapeId="6147" r:id="rId5"/>
    <oleObject progId="Equation.3" shapeId="6148" r:id="rId6"/>
    <oleObject progId="Equation.3" shapeId="6149" r:id="rId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8"/>
  <sheetViews>
    <sheetView topLeftCell="A20" zoomScaleNormal="100" workbookViewId="0">
      <selection activeCell="A56" sqref="A56:BH56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>
      <c r="A19" s="10" t="s">
        <v>7</v>
      </c>
      <c r="B19" s="80" t="s">
        <v>162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163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149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160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156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350</v>
      </c>
      <c r="Z30" s="61"/>
      <c r="AA30" s="61"/>
      <c r="AB30" s="61"/>
      <c r="AC30" s="61"/>
      <c r="AD30" s="61"/>
      <c r="AE30" s="61">
        <v>350</v>
      </c>
      <c r="AF30" s="61"/>
      <c r="AG30" s="61"/>
      <c r="AH30" s="61"/>
      <c r="AI30" s="61"/>
      <c r="AJ30" s="61"/>
      <c r="AK30" s="62">
        <f>IF(Y30=0,0,AE30/Y30)</f>
        <v>1</v>
      </c>
      <c r="AL30" s="62"/>
      <c r="AM30" s="62"/>
      <c r="AN30" s="62"/>
      <c r="AO30" s="62"/>
      <c r="AP30" s="62"/>
      <c r="AQ30" s="61">
        <v>767</v>
      </c>
      <c r="AR30" s="61"/>
      <c r="AS30" s="61"/>
      <c r="AT30" s="61"/>
      <c r="AU30" s="61"/>
      <c r="AV30" s="61"/>
      <c r="AW30" s="61">
        <v>767</v>
      </c>
      <c r="AX30" s="61"/>
      <c r="AY30" s="61"/>
      <c r="AZ30" s="61"/>
      <c r="BA30" s="61"/>
      <c r="BB30" s="61"/>
      <c r="BC30" s="62">
        <f>IF(AQ30=0,0,AW30/AQ30)</f>
        <v>1</v>
      </c>
      <c r="BD30" s="62"/>
      <c r="BE30" s="62"/>
      <c r="BF30" s="62"/>
      <c r="BG30" s="62"/>
      <c r="BH30" s="62"/>
      <c r="CA30" s="1" t="s">
        <v>38</v>
      </c>
    </row>
    <row r="31" spans="1:79" ht="15" customHeight="1">
      <c r="A31" s="63"/>
      <c r="B31" s="63"/>
      <c r="C31" s="64" t="s">
        <v>157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61">
        <v>1580</v>
      </c>
      <c r="Z31" s="61"/>
      <c r="AA31" s="61"/>
      <c r="AB31" s="61"/>
      <c r="AC31" s="61"/>
      <c r="AD31" s="61"/>
      <c r="AE31" s="61">
        <v>1580</v>
      </c>
      <c r="AF31" s="61"/>
      <c r="AG31" s="61"/>
      <c r="AH31" s="61"/>
      <c r="AI31" s="61"/>
      <c r="AJ31" s="61"/>
      <c r="AK31" s="62">
        <f>IF(Y31=0,0,AE31/Y31)</f>
        <v>1</v>
      </c>
      <c r="AL31" s="62"/>
      <c r="AM31" s="62"/>
      <c r="AN31" s="62"/>
      <c r="AO31" s="62"/>
      <c r="AP31" s="62"/>
      <c r="AQ31" s="61">
        <v>545</v>
      </c>
      <c r="AR31" s="61"/>
      <c r="AS31" s="61"/>
      <c r="AT31" s="61"/>
      <c r="AU31" s="61"/>
      <c r="AV31" s="61"/>
      <c r="AW31" s="61">
        <v>545</v>
      </c>
      <c r="AX31" s="61"/>
      <c r="AY31" s="61"/>
      <c r="AZ31" s="61"/>
      <c r="BA31" s="61"/>
      <c r="BB31" s="61"/>
      <c r="BC31" s="62">
        <f>IF(AQ31=0,0,AW31/AQ31)</f>
        <v>1</v>
      </c>
      <c r="BD31" s="62"/>
      <c r="BE31" s="62"/>
      <c r="BF31" s="62"/>
      <c r="BG31" s="62"/>
      <c r="BH31" s="62"/>
    </row>
    <row r="32" spans="1:79" ht="15" customHeight="1">
      <c r="A32" s="63"/>
      <c r="B32" s="63"/>
      <c r="C32" s="64" t="s">
        <v>158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1">
        <v>335.6</v>
      </c>
      <c r="Z32" s="61"/>
      <c r="AA32" s="61"/>
      <c r="AB32" s="61"/>
      <c r="AC32" s="61"/>
      <c r="AD32" s="61"/>
      <c r="AE32" s="61">
        <v>328.39</v>
      </c>
      <c r="AF32" s="61"/>
      <c r="AG32" s="61"/>
      <c r="AH32" s="61"/>
      <c r="AI32" s="61"/>
      <c r="AJ32" s="61"/>
      <c r="AK32" s="62">
        <f>IF(Y32=0,0,AE32/Y32)</f>
        <v>0.97851609058402855</v>
      </c>
      <c r="AL32" s="62"/>
      <c r="AM32" s="62"/>
      <c r="AN32" s="62"/>
      <c r="AO32" s="62"/>
      <c r="AP32" s="62"/>
      <c r="AQ32" s="61">
        <v>268.2</v>
      </c>
      <c r="AR32" s="61"/>
      <c r="AS32" s="61"/>
      <c r="AT32" s="61"/>
      <c r="AU32" s="61"/>
      <c r="AV32" s="61"/>
      <c r="AW32" s="61">
        <v>268.2</v>
      </c>
      <c r="AX32" s="61"/>
      <c r="AY32" s="61"/>
      <c r="AZ32" s="61"/>
      <c r="BA32" s="61"/>
      <c r="BB32" s="61"/>
      <c r="BC32" s="62">
        <f>IF(AQ32=0,0,AW32/AQ32)</f>
        <v>1</v>
      </c>
      <c r="BD32" s="62"/>
      <c r="BE32" s="62"/>
      <c r="BF32" s="62"/>
      <c r="BG32" s="62"/>
      <c r="BH32" s="62"/>
    </row>
    <row r="33" spans="1:100" ht="17.25" customHeight="1">
      <c r="A33" s="129" t="s">
        <v>27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</row>
    <row r="34" spans="1:100" ht="18" hidden="1" customHeight="1">
      <c r="A34" s="132" t="s">
        <v>4</v>
      </c>
      <c r="B34" s="132"/>
      <c r="C34" s="133" t="s">
        <v>5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5" t="s">
        <v>33</v>
      </c>
      <c r="Z34" s="136"/>
      <c r="AA34" s="136"/>
      <c r="AB34" s="136"/>
      <c r="AC34" s="136"/>
      <c r="AD34" s="136"/>
      <c r="AE34" s="135" t="s">
        <v>34</v>
      </c>
      <c r="AF34" s="136"/>
      <c r="AG34" s="136"/>
      <c r="AH34" s="136"/>
      <c r="AI34" s="136"/>
      <c r="AJ34" s="136"/>
      <c r="AK34" s="137" t="s">
        <v>42</v>
      </c>
      <c r="AL34" s="137"/>
      <c r="AM34" s="137"/>
      <c r="AN34" s="137"/>
      <c r="AO34" s="137"/>
      <c r="AP34" s="137"/>
      <c r="AQ34" s="135" t="s">
        <v>35</v>
      </c>
      <c r="AR34" s="138"/>
      <c r="AS34" s="138"/>
      <c r="AT34" s="138"/>
      <c r="AU34" s="138"/>
      <c r="AV34" s="138"/>
      <c r="AW34" s="135" t="s">
        <v>36</v>
      </c>
      <c r="AX34" s="139"/>
      <c r="AY34" s="139"/>
      <c r="AZ34" s="139"/>
      <c r="BA34" s="139"/>
      <c r="BB34" s="139"/>
      <c r="BC34" s="128" t="s">
        <v>42</v>
      </c>
      <c r="BD34" s="128"/>
      <c r="BE34" s="128"/>
      <c r="BF34" s="128"/>
      <c r="BG34" s="128"/>
      <c r="BH34" s="128"/>
      <c r="CA34" s="1" t="s">
        <v>39</v>
      </c>
    </row>
    <row r="35" spans="1:100" s="42" customFormat="1" ht="12.75" customHeight="1">
      <c r="A35" s="63"/>
      <c r="B35" s="63"/>
      <c r="C35" s="64" t="s">
        <v>159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61">
        <v>73.06</v>
      </c>
      <c r="Z35" s="61"/>
      <c r="AA35" s="61"/>
      <c r="AB35" s="61"/>
      <c r="AC35" s="61"/>
      <c r="AD35" s="61"/>
      <c r="AE35" s="61">
        <v>99.96</v>
      </c>
      <c r="AF35" s="61"/>
      <c r="AG35" s="61"/>
      <c r="AH35" s="61"/>
      <c r="AI35" s="61"/>
      <c r="AJ35" s="61"/>
      <c r="AK35" s="62">
        <f>IF(Y35=0,0,AE35/Y35)</f>
        <v>1.368190528332877</v>
      </c>
      <c r="AL35" s="62"/>
      <c r="AM35" s="62"/>
      <c r="AN35" s="62"/>
      <c r="AO35" s="62"/>
      <c r="AP35" s="62"/>
      <c r="AQ35" s="61">
        <v>100</v>
      </c>
      <c r="AR35" s="61"/>
      <c r="AS35" s="61"/>
      <c r="AT35" s="61"/>
      <c r="AU35" s="61"/>
      <c r="AV35" s="61"/>
      <c r="AW35" s="61">
        <v>100</v>
      </c>
      <c r="AX35" s="61"/>
      <c r="AY35" s="61"/>
      <c r="AZ35" s="61"/>
      <c r="BA35" s="61"/>
      <c r="BB35" s="61"/>
      <c r="BC35" s="62">
        <f>IF(AQ35=0,0,AW35/AQ35)</f>
        <v>1</v>
      </c>
      <c r="BD35" s="62"/>
      <c r="BE35" s="62"/>
      <c r="BF35" s="62"/>
      <c r="BG35" s="62"/>
      <c r="BH35" s="62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 t="s">
        <v>40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0" s="5" customFormat="1" ht="15" customHeight="1"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customHeight="1">
      <c r="A37" s="115" t="s">
        <v>41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33"/>
      <c r="AF37" s="32"/>
      <c r="AG37" s="32"/>
      <c r="AH37" s="32"/>
      <c r="AI37" s="32"/>
      <c r="AJ37" s="32"/>
      <c r="AK37" s="34"/>
      <c r="AL37" s="34"/>
      <c r="AM37" s="34"/>
      <c r="AN37" s="34"/>
      <c r="AO37" s="34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ht="15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</row>
    <row r="40" spans="1:100" ht="9" hidden="1" customHeigh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</row>
    <row r="41" spans="1:100" ht="15" hidden="1" customHeight="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1"/>
      <c r="Y41" s="122" t="s">
        <v>45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4"/>
      <c r="AL41" s="125" t="s">
        <v>46</v>
      </c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7"/>
    </row>
    <row r="42" spans="1:100" ht="15.75" hidden="1" customHeight="1">
      <c r="A42" s="106" t="s">
        <v>47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50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91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.75" hidden="1" customHeight="1">
      <c r="A43" s="106" t="s">
        <v>48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8"/>
      <c r="Y43" s="109" t="s">
        <v>51</v>
      </c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1"/>
      <c r="AL43" s="112" t="s">
        <v>91</v>
      </c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4"/>
    </row>
    <row r="44" spans="1:100" ht="15.75" hidden="1" customHeight="1">
      <c r="A44" s="106" t="s">
        <v>49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8"/>
      <c r="Y44" s="109" t="s">
        <v>52</v>
      </c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1"/>
      <c r="AL44" s="112" t="s">
        <v>91</v>
      </c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4"/>
    </row>
    <row r="45" spans="1:100" ht="15" customHeight="1">
      <c r="A45" s="29"/>
      <c r="B45" s="29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2"/>
      <c r="Z45" s="32"/>
      <c r="AA45" s="32"/>
      <c r="AB45" s="32"/>
      <c r="AC45" s="32"/>
      <c r="AD45" s="32"/>
      <c r="AE45" s="33"/>
      <c r="AF45" s="32"/>
      <c r="AG45" s="32"/>
      <c r="AH45" s="32"/>
      <c r="AI45" s="32"/>
      <c r="AJ45" s="32"/>
      <c r="AK45" s="34"/>
      <c r="AL45" s="34"/>
      <c r="AM45" s="34"/>
      <c r="AN45" s="34"/>
      <c r="AO45" s="34"/>
      <c r="AP45" s="34"/>
      <c r="AQ45" s="35"/>
      <c r="AR45" s="32"/>
      <c r="AS45" s="32"/>
      <c r="AT45" s="32"/>
      <c r="AU45" s="32"/>
      <c r="AV45" s="32"/>
      <c r="AW45" s="33"/>
      <c r="AX45" s="36"/>
      <c r="AY45" s="36"/>
      <c r="AZ45" s="36"/>
      <c r="BA45" s="36"/>
      <c r="BB45" s="36"/>
      <c r="BC45" s="37"/>
      <c r="BD45" s="37"/>
      <c r="BE45" s="37"/>
      <c r="BF45" s="37"/>
      <c r="BG45" s="37"/>
      <c r="BH45" s="37"/>
    </row>
    <row r="46" spans="1:100" s="38" customFormat="1" ht="15.75">
      <c r="B46" s="38" t="s">
        <v>28</v>
      </c>
    </row>
    <row r="47" spans="1:100" s="38" customFormat="1" ht="48.75" customHeight="1">
      <c r="B47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100" s="38" customFormat="1" ht="1.5" hidden="1" customHeight="1"/>
    <row r="49" spans="1:60" s="38" customFormat="1" ht="1.5" hidden="1" customHeight="1"/>
    <row r="50" spans="1:60" s="38" customFormat="1" ht="35.25" customHeight="1">
      <c r="A50" s="99" t="s">
        <v>164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s="38" customFormat="1" ht="15.75"/>
    <row r="52" spans="1:60" s="38" customFormat="1" ht="15.75">
      <c r="B52" s="38" t="s">
        <v>29</v>
      </c>
    </row>
    <row r="53" spans="1:60" s="38" customFormat="1" ht="15.75"/>
    <row r="54" spans="1:60" s="38" customFormat="1" ht="15.75"/>
    <row r="55" spans="1:60" s="38" customFormat="1" ht="15.75"/>
    <row r="56" spans="1:60" s="38" customFormat="1" ht="30.75" customHeight="1">
      <c r="A56" s="99" t="s">
        <v>166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s="38" customFormat="1" ht="15.75"/>
    <row r="58" spans="1:60" s="38" customFormat="1" ht="24.75" customHeight="1">
      <c r="B58" s="100" t="s">
        <v>30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</row>
    <row r="59" spans="1:60" s="38" customFormat="1" ht="15.75"/>
    <row r="60" spans="1:60" s="38" customFormat="1" ht="15.75"/>
    <row r="61" spans="1:60" s="38" customFormat="1" ht="22.5" customHeight="1"/>
    <row r="62" spans="1:60" s="38" customFormat="1" ht="29.25" customHeight="1">
      <c r="A62" s="99" t="s">
        <v>165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s="38" customFormat="1" ht="15.75"/>
    <row r="64" spans="1:60" s="38" customFormat="1" ht="15.75"/>
    <row r="65" spans="1:78" s="38" customFormat="1" ht="15.75"/>
    <row r="66" spans="1:78" s="38" customFormat="1" ht="15.75">
      <c r="A66" s="102" t="s">
        <v>167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78" s="38" customFormat="1" ht="15.7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</row>
    <row r="68" spans="1:78" s="38" customFormat="1" ht="15.75">
      <c r="A68" s="104" t="s">
        <v>168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</row>
    <row r="69" spans="1:78" s="38" customFormat="1" ht="19.5" customHeight="1">
      <c r="C69" s="90" t="s">
        <v>44</v>
      </c>
      <c r="D69" s="91"/>
      <c r="E69" s="92" t="s">
        <v>97</v>
      </c>
      <c r="F69" s="93"/>
      <c r="G69" s="93"/>
      <c r="H69" s="93"/>
      <c r="I69" s="93"/>
      <c r="J69" s="93"/>
      <c r="K69" s="93"/>
      <c r="L69" s="93"/>
    </row>
    <row r="70" spans="1:78" s="40" customFormat="1" ht="17.25" customHeight="1">
      <c r="B70" s="40" t="s">
        <v>31</v>
      </c>
    </row>
    <row r="71" spans="1:78" s="38" customFormat="1" ht="15.75">
      <c r="E71" s="38" t="s">
        <v>32</v>
      </c>
    </row>
    <row r="72" spans="1:78" s="38" customFormat="1" ht="6" customHeight="1"/>
    <row r="73" spans="1:78" s="38" customFormat="1" ht="15.75">
      <c r="C73" s="94" t="s">
        <v>43</v>
      </c>
      <c r="D73" s="94"/>
      <c r="E73" s="95" t="s">
        <v>169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</row>
    <row r="74" spans="1:78" ht="15.75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6"/>
      <c r="BS74" s="6"/>
      <c r="BT74" s="6"/>
      <c r="BU74" s="6"/>
      <c r="BV74" s="6"/>
      <c r="BW74" s="6"/>
      <c r="BX74" s="6"/>
      <c r="BY74" s="6"/>
      <c r="BZ74" s="5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7" t="s">
        <v>161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78" ht="15.75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15.95" customHeight="1">
      <c r="A78" s="9"/>
      <c r="B78" s="9"/>
      <c r="C78" s="9"/>
      <c r="D78" s="9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ht="12" customHeight="1">
      <c r="A79" s="22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12" customHeight="1">
      <c r="A80" s="22" t="s">
        <v>16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2" customFormat="1" ht="12" customHeight="1">
      <c r="A81" s="22" t="s">
        <v>17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pans="1:64" s="22" customFormat="1" ht="12" customHeight="1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pans="1:64" s="22" customFormat="1" ht="12" customHeight="1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98" t="s">
        <v>54</v>
      </c>
      <c r="BF83" s="98"/>
      <c r="BG83" s="98"/>
      <c r="BH83" s="98"/>
      <c r="BI83" s="98"/>
      <c r="BJ83" s="98"/>
      <c r="BK83" s="98"/>
      <c r="BL83" s="98"/>
    </row>
    <row r="84" spans="1:64" ht="15.75">
      <c r="A84" s="89" t="s">
        <v>55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</row>
    <row r="85" spans="1:64" ht="15.75" customHeight="1">
      <c r="A85" s="89" t="s">
        <v>85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</row>
    <row r="86" spans="1:64" ht="6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64" ht="27.95" customHeight="1">
      <c r="A87" s="10" t="s">
        <v>2</v>
      </c>
      <c r="B87" s="80" t="s">
        <v>77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11"/>
      <c r="N87" s="87" t="s">
        <v>78</v>
      </c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12"/>
      <c r="AU87" s="80" t="s">
        <v>81</v>
      </c>
      <c r="AV87" s="81"/>
      <c r="AW87" s="81"/>
      <c r="AX87" s="81"/>
      <c r="AY87" s="81"/>
      <c r="AZ87" s="81"/>
      <c r="BA87" s="81"/>
      <c r="BB87" s="81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21.75" customHeight="1">
      <c r="A88" s="13"/>
      <c r="B88" s="84" t="s">
        <v>8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13"/>
      <c r="N88" s="88" t="s">
        <v>9</v>
      </c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13"/>
      <c r="AU88" s="84" t="s">
        <v>10</v>
      </c>
      <c r="AV88" s="84"/>
      <c r="AW88" s="84"/>
      <c r="AX88" s="84"/>
      <c r="AY88" s="84"/>
      <c r="AZ88" s="84"/>
      <c r="BA88" s="84"/>
      <c r="BB88" s="84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ht="6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4"/>
      <c r="BF89" s="14"/>
      <c r="BG89" s="14"/>
      <c r="BH89" s="14"/>
      <c r="BI89" s="14"/>
      <c r="BJ89" s="14"/>
      <c r="BK89" s="14"/>
      <c r="BL89" s="14"/>
    </row>
    <row r="90" spans="1:64" ht="28.5" customHeight="1">
      <c r="A90" s="15" t="s">
        <v>6</v>
      </c>
      <c r="B90" s="80" t="s">
        <v>88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11"/>
      <c r="N90" s="87" t="s">
        <v>87</v>
      </c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12"/>
      <c r="AU90" s="80" t="s">
        <v>81</v>
      </c>
      <c r="AV90" s="81"/>
      <c r="AW90" s="81"/>
      <c r="AX90" s="81"/>
      <c r="AY90" s="81"/>
      <c r="AZ90" s="81"/>
      <c r="BA90" s="81"/>
      <c r="BB90" s="81"/>
      <c r="BC90" s="16"/>
      <c r="BD90" s="16"/>
      <c r="BE90" s="16"/>
      <c r="BF90" s="16"/>
      <c r="BG90" s="16"/>
      <c r="BH90" s="16"/>
      <c r="BI90" s="16"/>
      <c r="BJ90" s="16"/>
      <c r="BK90" s="16"/>
      <c r="BL90" s="17"/>
    </row>
    <row r="91" spans="1:64" ht="23.25" customHeight="1">
      <c r="A91" s="18"/>
      <c r="B91" s="84" t="s">
        <v>8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13"/>
      <c r="N91" s="88" t="s">
        <v>11</v>
      </c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13"/>
      <c r="AU91" s="84" t="s">
        <v>10</v>
      </c>
      <c r="AV91" s="84"/>
      <c r="AW91" s="84"/>
      <c r="AX91" s="84"/>
      <c r="AY91" s="84"/>
      <c r="AZ91" s="84"/>
      <c r="BA91" s="84"/>
      <c r="BB91" s="84"/>
      <c r="BC91" s="19"/>
      <c r="BD91" s="19"/>
      <c r="BE91" s="19"/>
      <c r="BF91" s="19"/>
      <c r="BG91" s="19"/>
      <c r="BH91" s="19"/>
      <c r="BI91" s="19"/>
      <c r="BJ91" s="19"/>
      <c r="BK91" s="20"/>
      <c r="BL91" s="19"/>
    </row>
    <row r="92" spans="1:64" ht="6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42.75" customHeight="1">
      <c r="A93" s="10" t="s">
        <v>7</v>
      </c>
      <c r="B93" s="80" t="s">
        <v>162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/>
      <c r="N93" s="80" t="s">
        <v>163</v>
      </c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16"/>
      <c r="AA93" s="80" t="s">
        <v>149</v>
      </c>
      <c r="AB93" s="81"/>
      <c r="AC93" s="81"/>
      <c r="AD93" s="81"/>
      <c r="AE93" s="81"/>
      <c r="AF93" s="81"/>
      <c r="AG93" s="81"/>
      <c r="AH93" s="81"/>
      <c r="AI93" s="81"/>
      <c r="AJ93" s="16"/>
      <c r="AK93" s="82" t="s">
        <v>160</v>
      </c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16"/>
      <c r="BE93" s="80" t="s">
        <v>82</v>
      </c>
      <c r="BF93" s="81"/>
      <c r="BG93" s="81"/>
      <c r="BH93" s="81"/>
      <c r="BI93" s="81"/>
      <c r="BJ93" s="81"/>
      <c r="BK93" s="81"/>
      <c r="BL93" s="81"/>
    </row>
    <row r="94" spans="1:64" ht="23.25" customHeight="1">
      <c r="A94"/>
      <c r="B94" s="84" t="s">
        <v>8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/>
      <c r="N94" s="84" t="s">
        <v>12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19"/>
      <c r="AA94" s="85" t="s">
        <v>13</v>
      </c>
      <c r="AB94" s="85"/>
      <c r="AC94" s="85"/>
      <c r="AD94" s="85"/>
      <c r="AE94" s="85"/>
      <c r="AF94" s="85"/>
      <c r="AG94" s="85"/>
      <c r="AH94" s="85"/>
      <c r="AI94" s="85"/>
      <c r="AJ94" s="19"/>
      <c r="AK94" s="86" t="s">
        <v>14</v>
      </c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19"/>
      <c r="BE94" s="84" t="s">
        <v>15</v>
      </c>
      <c r="BF94" s="84"/>
      <c r="BG94" s="84"/>
      <c r="BH94" s="84"/>
      <c r="BI94" s="84"/>
      <c r="BJ94" s="84"/>
      <c r="BK94" s="84"/>
      <c r="BL94" s="84"/>
    </row>
    <row r="95" spans="1:64" s="22" customFormat="1" ht="12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pans="1:64" s="22" customFormat="1" ht="19.5" customHeight="1">
      <c r="A96" s="10" t="s">
        <v>56</v>
      </c>
      <c r="B96" s="78" t="s">
        <v>57</v>
      </c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pans="1:79" ht="28.5" customHeight="1">
      <c r="A97" s="79" t="s">
        <v>0</v>
      </c>
      <c r="B97" s="79"/>
      <c r="C97" s="79" t="s">
        <v>58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 t="s">
        <v>59</v>
      </c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</row>
    <row r="98" spans="1:79" ht="31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60</v>
      </c>
      <c r="Z98" s="79"/>
      <c r="AA98" s="79"/>
      <c r="AB98" s="79"/>
      <c r="AC98" s="79"/>
      <c r="AD98" s="79"/>
      <c r="AE98" s="79" t="s">
        <v>61</v>
      </c>
      <c r="AF98" s="79"/>
      <c r="AG98" s="79"/>
      <c r="AH98" s="79"/>
      <c r="AI98" s="79"/>
      <c r="AJ98" s="79"/>
      <c r="AK98" s="79" t="s">
        <v>62</v>
      </c>
      <c r="AL98" s="79"/>
      <c r="AM98" s="79"/>
      <c r="AN98" s="79"/>
      <c r="AO98" s="79"/>
      <c r="AP98" s="79"/>
    </row>
    <row r="99" spans="1:79" ht="17.25" customHeight="1">
      <c r="A99" s="79">
        <v>1</v>
      </c>
      <c r="B99" s="79"/>
      <c r="C99" s="79">
        <v>2</v>
      </c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>
        <v>3</v>
      </c>
      <c r="Z99" s="79"/>
      <c r="AA99" s="79"/>
      <c r="AB99" s="79"/>
      <c r="AC99" s="79"/>
      <c r="AD99" s="79"/>
      <c r="AE99" s="79">
        <v>4</v>
      </c>
      <c r="AF99" s="79"/>
      <c r="AG99" s="79"/>
      <c r="AH99" s="79"/>
      <c r="AI99" s="79"/>
      <c r="AJ99" s="79"/>
      <c r="AK99" s="79">
        <v>5</v>
      </c>
      <c r="AL99" s="79"/>
      <c r="AM99" s="79"/>
      <c r="AN99" s="79"/>
      <c r="AO99" s="79"/>
      <c r="AP99" s="79"/>
    </row>
    <row r="100" spans="1:79" s="22" customFormat="1" ht="17.25" hidden="1" customHeight="1">
      <c r="A100" s="79" t="s">
        <v>4</v>
      </c>
      <c r="B100" s="79"/>
      <c r="C100" s="79" t="s">
        <v>5</v>
      </c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 t="s">
        <v>33</v>
      </c>
      <c r="Z100" s="79"/>
      <c r="AA100" s="79"/>
      <c r="AB100" s="79"/>
      <c r="AC100" s="79"/>
      <c r="AD100" s="79"/>
      <c r="AE100" s="79" t="s">
        <v>34</v>
      </c>
      <c r="AF100" s="79"/>
      <c r="AG100" s="79"/>
      <c r="AH100" s="79"/>
      <c r="AI100" s="79"/>
      <c r="AJ100" s="79"/>
      <c r="AK100" s="79" t="s">
        <v>63</v>
      </c>
      <c r="AL100" s="79"/>
      <c r="AM100" s="79"/>
      <c r="AN100" s="79"/>
      <c r="AO100" s="79"/>
      <c r="AP100" s="79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CA100" s="22" t="s">
        <v>66</v>
      </c>
    </row>
    <row r="101" spans="1:79" s="46" customFormat="1" ht="47.25" customHeight="1">
      <c r="A101" s="74">
        <v>1</v>
      </c>
      <c r="B101" s="74"/>
      <c r="C101" s="75" t="s">
        <v>160</v>
      </c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7"/>
      <c r="Y101" s="74">
        <v>225</v>
      </c>
      <c r="Z101" s="74"/>
      <c r="AA101" s="74"/>
      <c r="AB101" s="74"/>
      <c r="AC101" s="74"/>
      <c r="AD101" s="74"/>
      <c r="AE101" s="74">
        <v>0</v>
      </c>
      <c r="AF101" s="74"/>
      <c r="AG101" s="74"/>
      <c r="AH101" s="74"/>
      <c r="AI101" s="74"/>
      <c r="AJ101" s="74"/>
      <c r="AK101" s="74">
        <v>0</v>
      </c>
      <c r="AL101" s="74"/>
      <c r="AM101" s="74"/>
      <c r="AN101" s="74"/>
      <c r="AO101" s="74"/>
      <c r="AP101" s="74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CA101" s="46" t="s">
        <v>67</v>
      </c>
    </row>
    <row r="102" spans="1:79" s="22" customFormat="1" ht="12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pans="1:79" s="22" customFormat="1" ht="19.5" customHeight="1">
      <c r="A103" s="10" t="s">
        <v>64</v>
      </c>
      <c r="B103" s="78" t="s">
        <v>65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s="22" customFormat="1" ht="12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pans="1:79" ht="15.95" customHeight="1">
      <c r="A106" s="2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79" ht="42" customHeight="1">
      <c r="A107" s="68" t="s">
        <v>79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2"/>
      <c r="AO107" s="2"/>
      <c r="AP107" s="71" t="s">
        <v>80</v>
      </c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</row>
    <row r="108" spans="1:79">
      <c r="W108" s="73" t="s">
        <v>3</v>
      </c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3"/>
      <c r="AO108" s="3"/>
      <c r="AP108" s="73" t="s">
        <v>18</v>
      </c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</row>
  </sheetData>
  <mergeCells count="177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3:BH33"/>
    <mergeCell ref="A34:B34"/>
    <mergeCell ref="C34:X34"/>
    <mergeCell ref="Y34:AD34"/>
    <mergeCell ref="AE34:AJ34"/>
    <mergeCell ref="AK34:AP34"/>
    <mergeCell ref="AQ34:AV34"/>
    <mergeCell ref="AW34:BB34"/>
    <mergeCell ref="A30:B30"/>
    <mergeCell ref="C30:X30"/>
    <mergeCell ref="Y30:AD30"/>
    <mergeCell ref="AE30:AJ30"/>
    <mergeCell ref="AK30:AP30"/>
    <mergeCell ref="AQ30:AV30"/>
    <mergeCell ref="A37:AD37"/>
    <mergeCell ref="A39:BL39"/>
    <mergeCell ref="A41:X41"/>
    <mergeCell ref="Y41:AK41"/>
    <mergeCell ref="AL41:BH41"/>
    <mergeCell ref="A42:X42"/>
    <mergeCell ref="Y42:AK42"/>
    <mergeCell ref="AL42:BH42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50:BH50"/>
    <mergeCell ref="A56:BH56"/>
    <mergeCell ref="B58:AW58"/>
    <mergeCell ref="A62:BH62"/>
    <mergeCell ref="A66:BH66"/>
    <mergeCell ref="A68:BH68"/>
    <mergeCell ref="A43:X43"/>
    <mergeCell ref="Y43:AK43"/>
    <mergeCell ref="AL43:BH43"/>
    <mergeCell ref="A44:X44"/>
    <mergeCell ref="Y44:AK44"/>
    <mergeCell ref="AL44:BH44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9:D69"/>
    <mergeCell ref="E69:L69"/>
    <mergeCell ref="C73:D73"/>
    <mergeCell ref="E73:BH73"/>
    <mergeCell ref="A76:BL76"/>
    <mergeCell ref="BE83:BL8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</mergeCells>
  <conditionalFormatting sqref="C77">
    <cfRule type="cellIs" dxfId="67" priority="4" stopIfTrue="1" operator="equal">
      <formula>$C76</formula>
    </cfRule>
  </conditionalFormatting>
  <conditionalFormatting sqref="A77:B77 B45:B46 B63:B75 B48:B49 A35:B35 A37:A75 A30:B32 B51:B55 B57:B61">
    <cfRule type="cellIs" dxfId="66" priority="3" stopIfTrue="1" operator="equal">
      <formula>0</formula>
    </cfRule>
  </conditionalFormatting>
  <conditionalFormatting sqref="C63:C75">
    <cfRule type="cellIs" dxfId="65" priority="2" stopIfTrue="1" operator="equal">
      <formula>$C54</formula>
    </cfRule>
  </conditionalFormatting>
  <conditionalFormatting sqref="C52:C55 C57:C61">
    <cfRule type="cellIs" dxfId="64" priority="1" stopIfTrue="1" operator="equal">
      <formula>$C36</formula>
    </cfRule>
  </conditionalFormatting>
  <conditionalFormatting sqref="C51">
    <cfRule type="cellIs" dxfId="63" priority="5" stopIfTrue="1" operator="equal">
      <formula>$C35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legacyDrawing r:id="rId2"/>
  <oleObjects>
    <oleObject progId="Equation.3" shapeId="7169" r:id="rId3"/>
    <oleObject progId="Equation.3" shapeId="7170" r:id="rId4"/>
    <oleObject progId="Equation.3" shapeId="7171" r:id="rId5"/>
    <oleObject progId="Equation.3" shapeId="7172" r:id="rId6"/>
    <oleObject progId="Equation.3" shapeId="7173" r:id="rId7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29"/>
  <sheetViews>
    <sheetView topLeftCell="A44" zoomScaleNormal="100" workbookViewId="0">
      <selection activeCell="A77" sqref="A77:BH7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>
      <c r="A19" s="10" t="s">
        <v>7</v>
      </c>
      <c r="B19" s="80" t="s">
        <v>197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198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149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195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170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2.2999999999999998</v>
      </c>
      <c r="Z30" s="61"/>
      <c r="AA30" s="61"/>
      <c r="AB30" s="61"/>
      <c r="AC30" s="61"/>
      <c r="AD30" s="61"/>
      <c r="AE30" s="61">
        <v>2.2999999999999998</v>
      </c>
      <c r="AF30" s="61"/>
      <c r="AG30" s="61"/>
      <c r="AH30" s="61"/>
      <c r="AI30" s="61"/>
      <c r="AJ30" s="61"/>
      <c r="AK30" s="62">
        <f t="shared" ref="AK30:AK48" si="0">IF(Y30=0,0,AE30/Y30)</f>
        <v>1</v>
      </c>
      <c r="AL30" s="62"/>
      <c r="AM30" s="62"/>
      <c r="AN30" s="62"/>
      <c r="AO30" s="62"/>
      <c r="AP30" s="62"/>
      <c r="AQ30" s="61">
        <v>2.5</v>
      </c>
      <c r="AR30" s="61"/>
      <c r="AS30" s="61"/>
      <c r="AT30" s="61"/>
      <c r="AU30" s="61"/>
      <c r="AV30" s="61"/>
      <c r="AW30" s="61">
        <v>2.5</v>
      </c>
      <c r="AX30" s="61"/>
      <c r="AY30" s="61"/>
      <c r="AZ30" s="61"/>
      <c r="BA30" s="61"/>
      <c r="BB30" s="61"/>
      <c r="BC30" s="62">
        <f t="shared" ref="BC30:BC48" si="1">IF(AQ30=0,0,AW30/AQ30)</f>
        <v>1</v>
      </c>
      <c r="BD30" s="62"/>
      <c r="BE30" s="62"/>
      <c r="BF30" s="62"/>
      <c r="BG30" s="62"/>
      <c r="BH30" s="62"/>
      <c r="CA30" s="1" t="s">
        <v>38</v>
      </c>
    </row>
    <row r="31" spans="1:79" ht="25.5" customHeight="1">
      <c r="A31" s="63"/>
      <c r="B31" s="63"/>
      <c r="C31" s="64" t="s">
        <v>171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61">
        <v>103.5</v>
      </c>
      <c r="Z31" s="61"/>
      <c r="AA31" s="61"/>
      <c r="AB31" s="61"/>
      <c r="AC31" s="61"/>
      <c r="AD31" s="61"/>
      <c r="AE31" s="61">
        <v>103.5</v>
      </c>
      <c r="AF31" s="61"/>
      <c r="AG31" s="61"/>
      <c r="AH31" s="61"/>
      <c r="AI31" s="61"/>
      <c r="AJ31" s="61"/>
      <c r="AK31" s="62">
        <f t="shared" si="0"/>
        <v>1</v>
      </c>
      <c r="AL31" s="62"/>
      <c r="AM31" s="62"/>
      <c r="AN31" s="62"/>
      <c r="AO31" s="62"/>
      <c r="AP31" s="62"/>
      <c r="AQ31" s="61">
        <v>57</v>
      </c>
      <c r="AR31" s="61"/>
      <c r="AS31" s="61"/>
      <c r="AT31" s="61"/>
      <c r="AU31" s="61"/>
      <c r="AV31" s="61"/>
      <c r="AW31" s="61">
        <v>57</v>
      </c>
      <c r="AX31" s="61"/>
      <c r="AY31" s="61"/>
      <c r="AZ31" s="61"/>
      <c r="BA31" s="61"/>
      <c r="BB31" s="61"/>
      <c r="BC31" s="62">
        <f t="shared" si="1"/>
        <v>1</v>
      </c>
      <c r="BD31" s="62"/>
      <c r="BE31" s="62"/>
      <c r="BF31" s="62"/>
      <c r="BG31" s="62"/>
      <c r="BH31" s="62"/>
    </row>
    <row r="32" spans="1:79" ht="15" customHeight="1">
      <c r="A32" s="63"/>
      <c r="B32" s="63"/>
      <c r="C32" s="64" t="s">
        <v>172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1">
        <v>6.5</v>
      </c>
      <c r="Z32" s="61"/>
      <c r="AA32" s="61"/>
      <c r="AB32" s="61"/>
      <c r="AC32" s="61"/>
      <c r="AD32" s="61"/>
      <c r="AE32" s="61">
        <v>6.5</v>
      </c>
      <c r="AF32" s="61"/>
      <c r="AG32" s="61"/>
      <c r="AH32" s="61"/>
      <c r="AI32" s="61"/>
      <c r="AJ32" s="61"/>
      <c r="AK32" s="62">
        <f t="shared" si="0"/>
        <v>1</v>
      </c>
      <c r="AL32" s="62"/>
      <c r="AM32" s="62"/>
      <c r="AN32" s="62"/>
      <c r="AO32" s="62"/>
      <c r="AP32" s="62"/>
      <c r="AQ32" s="61">
        <v>7</v>
      </c>
      <c r="AR32" s="61"/>
      <c r="AS32" s="61"/>
      <c r="AT32" s="61"/>
      <c r="AU32" s="61"/>
      <c r="AV32" s="61"/>
      <c r="AW32" s="61">
        <v>7</v>
      </c>
      <c r="AX32" s="61"/>
      <c r="AY32" s="61"/>
      <c r="AZ32" s="61"/>
      <c r="BA32" s="61"/>
      <c r="BB32" s="61"/>
      <c r="BC32" s="62">
        <f t="shared" si="1"/>
        <v>1</v>
      </c>
      <c r="BD32" s="62"/>
      <c r="BE32" s="62"/>
      <c r="BF32" s="62"/>
      <c r="BG32" s="62"/>
      <c r="BH32" s="62"/>
    </row>
    <row r="33" spans="1:60" ht="15" customHeight="1">
      <c r="A33" s="63"/>
      <c r="B33" s="63"/>
      <c r="C33" s="64" t="s">
        <v>173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8.1</v>
      </c>
      <c r="Z33" s="61"/>
      <c r="AA33" s="61"/>
      <c r="AB33" s="61"/>
      <c r="AC33" s="61"/>
      <c r="AD33" s="61"/>
      <c r="AE33" s="61">
        <v>8.1</v>
      </c>
      <c r="AF33" s="61"/>
      <c r="AG33" s="61"/>
      <c r="AH33" s="61"/>
      <c r="AI33" s="61"/>
      <c r="AJ33" s="61"/>
      <c r="AK33" s="62">
        <f t="shared" si="0"/>
        <v>1</v>
      </c>
      <c r="AL33" s="62"/>
      <c r="AM33" s="62"/>
      <c r="AN33" s="62"/>
      <c r="AO33" s="62"/>
      <c r="AP33" s="62"/>
      <c r="AQ33" s="61">
        <v>8.5</v>
      </c>
      <c r="AR33" s="61"/>
      <c r="AS33" s="61"/>
      <c r="AT33" s="61"/>
      <c r="AU33" s="61"/>
      <c r="AV33" s="61"/>
      <c r="AW33" s="61">
        <v>8.5</v>
      </c>
      <c r="AX33" s="61"/>
      <c r="AY33" s="61"/>
      <c r="AZ33" s="61"/>
      <c r="BA33" s="61"/>
      <c r="BB33" s="61"/>
      <c r="BC33" s="62">
        <f t="shared" si="1"/>
        <v>1</v>
      </c>
      <c r="BD33" s="62"/>
      <c r="BE33" s="62"/>
      <c r="BF33" s="62"/>
      <c r="BG33" s="62"/>
      <c r="BH33" s="62"/>
    </row>
    <row r="34" spans="1:60" ht="15" customHeight="1">
      <c r="A34" s="63"/>
      <c r="B34" s="63"/>
      <c r="C34" s="64" t="s">
        <v>174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6"/>
      <c r="Y34" s="61">
        <v>2E-3</v>
      </c>
      <c r="Z34" s="61"/>
      <c r="AA34" s="61"/>
      <c r="AB34" s="61"/>
      <c r="AC34" s="61"/>
      <c r="AD34" s="61"/>
      <c r="AE34" s="61">
        <v>2E-3</v>
      </c>
      <c r="AF34" s="61"/>
      <c r="AG34" s="61"/>
      <c r="AH34" s="61"/>
      <c r="AI34" s="61"/>
      <c r="AJ34" s="61"/>
      <c r="AK34" s="62">
        <f t="shared" si="0"/>
        <v>1</v>
      </c>
      <c r="AL34" s="62"/>
      <c r="AM34" s="62"/>
      <c r="AN34" s="62"/>
      <c r="AO34" s="62"/>
      <c r="AP34" s="62"/>
      <c r="AQ34" s="61">
        <v>4.0000000000000001E-3</v>
      </c>
      <c r="AR34" s="61"/>
      <c r="AS34" s="61"/>
      <c r="AT34" s="61"/>
      <c r="AU34" s="61"/>
      <c r="AV34" s="61"/>
      <c r="AW34" s="61">
        <v>4.0000000000000001E-3</v>
      </c>
      <c r="AX34" s="61"/>
      <c r="AY34" s="61"/>
      <c r="AZ34" s="61"/>
      <c r="BA34" s="61"/>
      <c r="BB34" s="61"/>
      <c r="BC34" s="62">
        <f t="shared" si="1"/>
        <v>1</v>
      </c>
      <c r="BD34" s="62"/>
      <c r="BE34" s="62"/>
      <c r="BF34" s="62"/>
      <c r="BG34" s="62"/>
      <c r="BH34" s="62"/>
    </row>
    <row r="35" spans="1:60" ht="15" customHeight="1">
      <c r="A35" s="63"/>
      <c r="B35" s="63"/>
      <c r="C35" s="64" t="s">
        <v>175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61">
        <v>1.9</v>
      </c>
      <c r="Z35" s="61"/>
      <c r="AA35" s="61"/>
      <c r="AB35" s="61"/>
      <c r="AC35" s="61"/>
      <c r="AD35" s="61"/>
      <c r="AE35" s="61">
        <v>1.9</v>
      </c>
      <c r="AF35" s="61"/>
      <c r="AG35" s="61"/>
      <c r="AH35" s="61"/>
      <c r="AI35" s="61"/>
      <c r="AJ35" s="61"/>
      <c r="AK35" s="62">
        <f t="shared" si="0"/>
        <v>1</v>
      </c>
      <c r="AL35" s="62"/>
      <c r="AM35" s="62"/>
      <c r="AN35" s="62"/>
      <c r="AO35" s="62"/>
      <c r="AP35" s="62"/>
      <c r="AQ35" s="61">
        <v>2</v>
      </c>
      <c r="AR35" s="61"/>
      <c r="AS35" s="61"/>
      <c r="AT35" s="61"/>
      <c r="AU35" s="61"/>
      <c r="AV35" s="61"/>
      <c r="AW35" s="61">
        <v>2</v>
      </c>
      <c r="AX35" s="61"/>
      <c r="AY35" s="61"/>
      <c r="AZ35" s="61"/>
      <c r="BA35" s="61"/>
      <c r="BB35" s="61"/>
      <c r="BC35" s="62">
        <f t="shared" si="1"/>
        <v>1</v>
      </c>
      <c r="BD35" s="62"/>
      <c r="BE35" s="62"/>
      <c r="BF35" s="62"/>
      <c r="BG35" s="62"/>
      <c r="BH35" s="62"/>
    </row>
    <row r="36" spans="1:60" ht="15" customHeight="1">
      <c r="A36" s="63"/>
      <c r="B36" s="63"/>
      <c r="C36" s="64" t="s">
        <v>176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6"/>
      <c r="Y36" s="61">
        <v>2.5</v>
      </c>
      <c r="Z36" s="61"/>
      <c r="AA36" s="61"/>
      <c r="AB36" s="61"/>
      <c r="AC36" s="61"/>
      <c r="AD36" s="61"/>
      <c r="AE36" s="61">
        <v>2.5</v>
      </c>
      <c r="AF36" s="61"/>
      <c r="AG36" s="61"/>
      <c r="AH36" s="61"/>
      <c r="AI36" s="61"/>
      <c r="AJ36" s="61"/>
      <c r="AK36" s="62">
        <f t="shared" si="0"/>
        <v>1</v>
      </c>
      <c r="AL36" s="62"/>
      <c r="AM36" s="62"/>
      <c r="AN36" s="62"/>
      <c r="AO36" s="62"/>
      <c r="AP36" s="62"/>
      <c r="AQ36" s="61">
        <v>2.8</v>
      </c>
      <c r="AR36" s="61"/>
      <c r="AS36" s="61"/>
      <c r="AT36" s="61"/>
      <c r="AU36" s="61"/>
      <c r="AV36" s="61"/>
      <c r="AW36" s="61">
        <v>2.8</v>
      </c>
      <c r="AX36" s="61"/>
      <c r="AY36" s="61"/>
      <c r="AZ36" s="61"/>
      <c r="BA36" s="61"/>
      <c r="BB36" s="61"/>
      <c r="BC36" s="62">
        <f t="shared" si="1"/>
        <v>1</v>
      </c>
      <c r="BD36" s="62"/>
      <c r="BE36" s="62"/>
      <c r="BF36" s="62"/>
      <c r="BG36" s="62"/>
      <c r="BH36" s="62"/>
    </row>
    <row r="37" spans="1:60" ht="15" customHeight="1">
      <c r="A37" s="63"/>
      <c r="B37" s="63"/>
      <c r="C37" s="64" t="s">
        <v>177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6"/>
      <c r="Y37" s="61">
        <v>2.2000000000000002</v>
      </c>
      <c r="Z37" s="61"/>
      <c r="AA37" s="61"/>
      <c r="AB37" s="61"/>
      <c r="AC37" s="61"/>
      <c r="AD37" s="61"/>
      <c r="AE37" s="61">
        <v>2.2000000000000002</v>
      </c>
      <c r="AF37" s="61"/>
      <c r="AG37" s="61"/>
      <c r="AH37" s="61"/>
      <c r="AI37" s="61"/>
      <c r="AJ37" s="61"/>
      <c r="AK37" s="62">
        <f t="shared" si="0"/>
        <v>1</v>
      </c>
      <c r="AL37" s="62"/>
      <c r="AM37" s="62"/>
      <c r="AN37" s="62"/>
      <c r="AO37" s="62"/>
      <c r="AP37" s="62"/>
      <c r="AQ37" s="61">
        <v>2.5</v>
      </c>
      <c r="AR37" s="61"/>
      <c r="AS37" s="61"/>
      <c r="AT37" s="61"/>
      <c r="AU37" s="61"/>
      <c r="AV37" s="61"/>
      <c r="AW37" s="61">
        <v>2.5</v>
      </c>
      <c r="AX37" s="61"/>
      <c r="AY37" s="61"/>
      <c r="AZ37" s="61"/>
      <c r="BA37" s="61"/>
      <c r="BB37" s="61"/>
      <c r="BC37" s="62">
        <f t="shared" si="1"/>
        <v>1</v>
      </c>
      <c r="BD37" s="62"/>
      <c r="BE37" s="62"/>
      <c r="BF37" s="62"/>
      <c r="BG37" s="62"/>
      <c r="BH37" s="62"/>
    </row>
    <row r="38" spans="1:60" ht="15" customHeight="1">
      <c r="A38" s="63"/>
      <c r="B38" s="63"/>
      <c r="C38" s="64" t="s">
        <v>178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6"/>
      <c r="Y38" s="61">
        <v>3.5</v>
      </c>
      <c r="Z38" s="61"/>
      <c r="AA38" s="61"/>
      <c r="AB38" s="61"/>
      <c r="AC38" s="61"/>
      <c r="AD38" s="61"/>
      <c r="AE38" s="61">
        <v>3.5</v>
      </c>
      <c r="AF38" s="61"/>
      <c r="AG38" s="61"/>
      <c r="AH38" s="61"/>
      <c r="AI38" s="61"/>
      <c r="AJ38" s="61"/>
      <c r="AK38" s="62">
        <f t="shared" si="0"/>
        <v>1</v>
      </c>
      <c r="AL38" s="62"/>
      <c r="AM38" s="62"/>
      <c r="AN38" s="62"/>
      <c r="AO38" s="62"/>
      <c r="AP38" s="62"/>
      <c r="AQ38" s="61">
        <v>3.5</v>
      </c>
      <c r="AR38" s="61"/>
      <c r="AS38" s="61"/>
      <c r="AT38" s="61"/>
      <c r="AU38" s="61"/>
      <c r="AV38" s="61"/>
      <c r="AW38" s="61">
        <v>3.5</v>
      </c>
      <c r="AX38" s="61"/>
      <c r="AY38" s="61"/>
      <c r="AZ38" s="61"/>
      <c r="BA38" s="61"/>
      <c r="BB38" s="61"/>
      <c r="BC38" s="62">
        <f t="shared" si="1"/>
        <v>1</v>
      </c>
      <c r="BD38" s="62"/>
      <c r="BE38" s="62"/>
      <c r="BF38" s="62"/>
      <c r="BG38" s="62"/>
      <c r="BH38" s="62"/>
    </row>
    <row r="39" spans="1:60" ht="15" customHeight="1">
      <c r="A39" s="63"/>
      <c r="B39" s="63"/>
      <c r="C39" s="64" t="s">
        <v>179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6"/>
      <c r="Y39" s="61">
        <v>30</v>
      </c>
      <c r="Z39" s="61"/>
      <c r="AA39" s="61"/>
      <c r="AB39" s="61"/>
      <c r="AC39" s="61"/>
      <c r="AD39" s="61"/>
      <c r="AE39" s="61">
        <v>30</v>
      </c>
      <c r="AF39" s="61"/>
      <c r="AG39" s="61"/>
      <c r="AH39" s="61"/>
      <c r="AI39" s="61"/>
      <c r="AJ39" s="61"/>
      <c r="AK39" s="62">
        <f t="shared" si="0"/>
        <v>1</v>
      </c>
      <c r="AL39" s="62"/>
      <c r="AM39" s="62"/>
      <c r="AN39" s="62"/>
      <c r="AO39" s="62"/>
      <c r="AP39" s="62"/>
      <c r="AQ39" s="61">
        <v>82</v>
      </c>
      <c r="AR39" s="61"/>
      <c r="AS39" s="61"/>
      <c r="AT39" s="61"/>
      <c r="AU39" s="61"/>
      <c r="AV39" s="61"/>
      <c r="AW39" s="61">
        <v>82</v>
      </c>
      <c r="AX39" s="61"/>
      <c r="AY39" s="61"/>
      <c r="AZ39" s="61"/>
      <c r="BA39" s="61"/>
      <c r="BB39" s="61"/>
      <c r="BC39" s="62">
        <f t="shared" si="1"/>
        <v>1</v>
      </c>
      <c r="BD39" s="62"/>
      <c r="BE39" s="62"/>
      <c r="BF39" s="62"/>
      <c r="BG39" s="62"/>
      <c r="BH39" s="62"/>
    </row>
    <row r="40" spans="1:60" ht="15" customHeight="1">
      <c r="A40" s="63"/>
      <c r="B40" s="63"/>
      <c r="C40" s="64" t="s">
        <v>180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6"/>
      <c r="Y40" s="61">
        <v>179.51</v>
      </c>
      <c r="Z40" s="61"/>
      <c r="AA40" s="61"/>
      <c r="AB40" s="61"/>
      <c r="AC40" s="61"/>
      <c r="AD40" s="61"/>
      <c r="AE40" s="61">
        <v>171.96</v>
      </c>
      <c r="AF40" s="61"/>
      <c r="AG40" s="61"/>
      <c r="AH40" s="61"/>
      <c r="AI40" s="61"/>
      <c r="AJ40" s="61"/>
      <c r="AK40" s="62">
        <f t="shared" si="0"/>
        <v>0.95794106177928817</v>
      </c>
      <c r="AL40" s="62"/>
      <c r="AM40" s="62"/>
      <c r="AN40" s="62"/>
      <c r="AO40" s="62"/>
      <c r="AP40" s="62"/>
      <c r="AQ40" s="61">
        <v>210.2</v>
      </c>
      <c r="AR40" s="61"/>
      <c r="AS40" s="61"/>
      <c r="AT40" s="61"/>
      <c r="AU40" s="61"/>
      <c r="AV40" s="61"/>
      <c r="AW40" s="61">
        <v>202.33</v>
      </c>
      <c r="AX40" s="61"/>
      <c r="AY40" s="61"/>
      <c r="AZ40" s="61"/>
      <c r="BA40" s="61"/>
      <c r="BB40" s="61"/>
      <c r="BC40" s="62">
        <f t="shared" si="1"/>
        <v>0.96255946717412</v>
      </c>
      <c r="BD40" s="62"/>
      <c r="BE40" s="62"/>
      <c r="BF40" s="62"/>
      <c r="BG40" s="62"/>
      <c r="BH40" s="62"/>
    </row>
    <row r="41" spans="1:60" ht="15" customHeight="1">
      <c r="A41" s="63"/>
      <c r="B41" s="63"/>
      <c r="C41" s="64" t="s">
        <v>181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6"/>
      <c r="Y41" s="61">
        <v>2383.35</v>
      </c>
      <c r="Z41" s="61"/>
      <c r="AA41" s="61"/>
      <c r="AB41" s="61"/>
      <c r="AC41" s="61"/>
      <c r="AD41" s="61"/>
      <c r="AE41" s="61">
        <v>2346.7399999999998</v>
      </c>
      <c r="AF41" s="61"/>
      <c r="AG41" s="61"/>
      <c r="AH41" s="61"/>
      <c r="AI41" s="61"/>
      <c r="AJ41" s="61"/>
      <c r="AK41" s="62">
        <f t="shared" si="0"/>
        <v>0.98463926825686532</v>
      </c>
      <c r="AL41" s="62"/>
      <c r="AM41" s="62"/>
      <c r="AN41" s="62"/>
      <c r="AO41" s="62"/>
      <c r="AP41" s="62"/>
      <c r="AQ41" s="61">
        <v>2957.49</v>
      </c>
      <c r="AR41" s="61"/>
      <c r="AS41" s="61"/>
      <c r="AT41" s="61"/>
      <c r="AU41" s="61"/>
      <c r="AV41" s="61"/>
      <c r="AW41" s="61">
        <v>2856.18</v>
      </c>
      <c r="AX41" s="61"/>
      <c r="AY41" s="61"/>
      <c r="AZ41" s="61"/>
      <c r="BA41" s="61"/>
      <c r="BB41" s="61"/>
      <c r="BC41" s="62">
        <f t="shared" si="1"/>
        <v>0.96574460099611492</v>
      </c>
      <c r="BD41" s="62"/>
      <c r="BE41" s="62"/>
      <c r="BF41" s="62"/>
      <c r="BG41" s="62"/>
      <c r="BH41" s="62"/>
    </row>
    <row r="42" spans="1:60" ht="15" customHeight="1">
      <c r="A42" s="63"/>
      <c r="B42" s="63"/>
      <c r="C42" s="64" t="s">
        <v>182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6"/>
      <c r="Y42" s="61">
        <v>0.9</v>
      </c>
      <c r="Z42" s="61"/>
      <c r="AA42" s="61"/>
      <c r="AB42" s="61"/>
      <c r="AC42" s="61"/>
      <c r="AD42" s="61"/>
      <c r="AE42" s="61">
        <v>0.9</v>
      </c>
      <c r="AF42" s="61"/>
      <c r="AG42" s="61"/>
      <c r="AH42" s="61"/>
      <c r="AI42" s="61"/>
      <c r="AJ42" s="61"/>
      <c r="AK42" s="62">
        <f t="shared" si="0"/>
        <v>1</v>
      </c>
      <c r="AL42" s="62"/>
      <c r="AM42" s="62"/>
      <c r="AN42" s="62"/>
      <c r="AO42" s="62"/>
      <c r="AP42" s="62"/>
      <c r="AQ42" s="61">
        <v>1.1000000000000001</v>
      </c>
      <c r="AR42" s="61"/>
      <c r="AS42" s="61"/>
      <c r="AT42" s="61"/>
      <c r="AU42" s="61"/>
      <c r="AV42" s="61"/>
      <c r="AW42" s="61">
        <v>1.1000000000000001</v>
      </c>
      <c r="AX42" s="61"/>
      <c r="AY42" s="61"/>
      <c r="AZ42" s="61"/>
      <c r="BA42" s="61"/>
      <c r="BB42" s="61"/>
      <c r="BC42" s="62">
        <f t="shared" si="1"/>
        <v>1</v>
      </c>
      <c r="BD42" s="62"/>
      <c r="BE42" s="62"/>
      <c r="BF42" s="62"/>
      <c r="BG42" s="62"/>
      <c r="BH42" s="62"/>
    </row>
    <row r="43" spans="1:60" ht="15" customHeight="1">
      <c r="A43" s="63"/>
      <c r="B43" s="63"/>
      <c r="C43" s="64" t="s">
        <v>183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6"/>
      <c r="Y43" s="61">
        <v>0.01</v>
      </c>
      <c r="Z43" s="61"/>
      <c r="AA43" s="61"/>
      <c r="AB43" s="61"/>
      <c r="AC43" s="61"/>
      <c r="AD43" s="61"/>
      <c r="AE43" s="61">
        <v>0.01</v>
      </c>
      <c r="AF43" s="61"/>
      <c r="AG43" s="61"/>
      <c r="AH43" s="61"/>
      <c r="AI43" s="61"/>
      <c r="AJ43" s="61"/>
      <c r="AK43" s="62">
        <f t="shared" si="0"/>
        <v>1</v>
      </c>
      <c r="AL43" s="62"/>
      <c r="AM43" s="62"/>
      <c r="AN43" s="62"/>
      <c r="AO43" s="62"/>
      <c r="AP43" s="62"/>
      <c r="AQ43" s="61">
        <v>0.01</v>
      </c>
      <c r="AR43" s="61"/>
      <c r="AS43" s="61"/>
      <c r="AT43" s="61"/>
      <c r="AU43" s="61"/>
      <c r="AV43" s="61"/>
      <c r="AW43" s="61">
        <v>0.01</v>
      </c>
      <c r="AX43" s="61"/>
      <c r="AY43" s="61"/>
      <c r="AZ43" s="61"/>
      <c r="BA43" s="61"/>
      <c r="BB43" s="61"/>
      <c r="BC43" s="62">
        <f t="shared" si="1"/>
        <v>1</v>
      </c>
      <c r="BD43" s="62"/>
      <c r="BE43" s="62"/>
      <c r="BF43" s="62"/>
      <c r="BG43" s="62"/>
      <c r="BH43" s="62"/>
    </row>
    <row r="44" spans="1:60" ht="15" customHeight="1">
      <c r="A44" s="63"/>
      <c r="B44" s="63"/>
      <c r="C44" s="64" t="s">
        <v>184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6"/>
      <c r="Y44" s="61">
        <v>4.5</v>
      </c>
      <c r="Z44" s="61"/>
      <c r="AA44" s="61"/>
      <c r="AB44" s="61"/>
      <c r="AC44" s="61"/>
      <c r="AD44" s="61"/>
      <c r="AE44" s="61">
        <v>4.5</v>
      </c>
      <c r="AF44" s="61"/>
      <c r="AG44" s="61"/>
      <c r="AH44" s="61"/>
      <c r="AI44" s="61"/>
      <c r="AJ44" s="61"/>
      <c r="AK44" s="62">
        <f t="shared" si="0"/>
        <v>1</v>
      </c>
      <c r="AL44" s="62"/>
      <c r="AM44" s="62"/>
      <c r="AN44" s="62"/>
      <c r="AO44" s="62"/>
      <c r="AP44" s="62"/>
      <c r="AQ44" s="61">
        <v>4.5</v>
      </c>
      <c r="AR44" s="61"/>
      <c r="AS44" s="61"/>
      <c r="AT44" s="61"/>
      <c r="AU44" s="61"/>
      <c r="AV44" s="61"/>
      <c r="AW44" s="61">
        <v>4.5</v>
      </c>
      <c r="AX44" s="61"/>
      <c r="AY44" s="61"/>
      <c r="AZ44" s="61"/>
      <c r="BA44" s="61"/>
      <c r="BB44" s="61"/>
      <c r="BC44" s="62">
        <f t="shared" si="1"/>
        <v>1</v>
      </c>
      <c r="BD44" s="62"/>
      <c r="BE44" s="62"/>
      <c r="BF44" s="62"/>
      <c r="BG44" s="62"/>
      <c r="BH44" s="62"/>
    </row>
    <row r="45" spans="1:60" ht="15" customHeight="1">
      <c r="A45" s="63"/>
      <c r="B45" s="63"/>
      <c r="C45" s="64" t="s">
        <v>185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6"/>
      <c r="Y45" s="61">
        <v>3.9</v>
      </c>
      <c r="Z45" s="61"/>
      <c r="AA45" s="61"/>
      <c r="AB45" s="61"/>
      <c r="AC45" s="61"/>
      <c r="AD45" s="61"/>
      <c r="AE45" s="61">
        <v>3.9</v>
      </c>
      <c r="AF45" s="61"/>
      <c r="AG45" s="61"/>
      <c r="AH45" s="61"/>
      <c r="AI45" s="61"/>
      <c r="AJ45" s="61"/>
      <c r="AK45" s="62">
        <f t="shared" si="0"/>
        <v>1</v>
      </c>
      <c r="AL45" s="62"/>
      <c r="AM45" s="62"/>
      <c r="AN45" s="62"/>
      <c r="AO45" s="62"/>
      <c r="AP45" s="62"/>
      <c r="AQ45" s="61">
        <v>4</v>
      </c>
      <c r="AR45" s="61"/>
      <c r="AS45" s="61"/>
      <c r="AT45" s="61"/>
      <c r="AU45" s="61"/>
      <c r="AV45" s="61"/>
      <c r="AW45" s="61">
        <v>4</v>
      </c>
      <c r="AX45" s="61"/>
      <c r="AY45" s="61"/>
      <c r="AZ45" s="61"/>
      <c r="BA45" s="61"/>
      <c r="BB45" s="61"/>
      <c r="BC45" s="62">
        <f t="shared" si="1"/>
        <v>1</v>
      </c>
      <c r="BD45" s="62"/>
      <c r="BE45" s="62"/>
      <c r="BF45" s="62"/>
      <c r="BG45" s="62"/>
      <c r="BH45" s="62"/>
    </row>
    <row r="46" spans="1:60" ht="15" customHeight="1">
      <c r="A46" s="63"/>
      <c r="B46" s="63"/>
      <c r="C46" s="64" t="s">
        <v>186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6"/>
      <c r="Y46" s="61">
        <v>563.6</v>
      </c>
      <c r="Z46" s="61"/>
      <c r="AA46" s="61"/>
      <c r="AB46" s="61"/>
      <c r="AC46" s="61"/>
      <c r="AD46" s="61"/>
      <c r="AE46" s="61">
        <v>563.6</v>
      </c>
      <c r="AF46" s="61"/>
      <c r="AG46" s="61"/>
      <c r="AH46" s="61"/>
      <c r="AI46" s="61"/>
      <c r="AJ46" s="61"/>
      <c r="AK46" s="62">
        <f t="shared" si="0"/>
        <v>1</v>
      </c>
      <c r="AL46" s="62"/>
      <c r="AM46" s="62"/>
      <c r="AN46" s="62"/>
      <c r="AO46" s="62"/>
      <c r="AP46" s="62"/>
      <c r="AQ46" s="61">
        <v>320</v>
      </c>
      <c r="AR46" s="61"/>
      <c r="AS46" s="61"/>
      <c r="AT46" s="61"/>
      <c r="AU46" s="61"/>
      <c r="AV46" s="61"/>
      <c r="AW46" s="61">
        <v>320</v>
      </c>
      <c r="AX46" s="61"/>
      <c r="AY46" s="61"/>
      <c r="AZ46" s="61"/>
      <c r="BA46" s="61"/>
      <c r="BB46" s="61"/>
      <c r="BC46" s="62">
        <f t="shared" si="1"/>
        <v>1</v>
      </c>
      <c r="BD46" s="62"/>
      <c r="BE46" s="62"/>
      <c r="BF46" s="62"/>
      <c r="BG46" s="62"/>
      <c r="BH46" s="62"/>
    </row>
    <row r="47" spans="1:60" ht="25.5" customHeight="1">
      <c r="A47" s="63"/>
      <c r="B47" s="63"/>
      <c r="C47" s="64" t="s">
        <v>187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6"/>
      <c r="Y47" s="61">
        <v>16.100000000000001</v>
      </c>
      <c r="Z47" s="61"/>
      <c r="AA47" s="61"/>
      <c r="AB47" s="61"/>
      <c r="AC47" s="61"/>
      <c r="AD47" s="61"/>
      <c r="AE47" s="61">
        <v>16.100000000000001</v>
      </c>
      <c r="AF47" s="61"/>
      <c r="AG47" s="61"/>
      <c r="AH47" s="61"/>
      <c r="AI47" s="61"/>
      <c r="AJ47" s="61"/>
      <c r="AK47" s="62">
        <f t="shared" si="0"/>
        <v>1</v>
      </c>
      <c r="AL47" s="62"/>
      <c r="AM47" s="62"/>
      <c r="AN47" s="62"/>
      <c r="AO47" s="62"/>
      <c r="AP47" s="62"/>
      <c r="AQ47" s="61">
        <v>30</v>
      </c>
      <c r="AR47" s="61"/>
      <c r="AS47" s="61"/>
      <c r="AT47" s="61"/>
      <c r="AU47" s="61"/>
      <c r="AV47" s="61"/>
      <c r="AW47" s="61">
        <v>30</v>
      </c>
      <c r="AX47" s="61"/>
      <c r="AY47" s="61"/>
      <c r="AZ47" s="61"/>
      <c r="BA47" s="61"/>
      <c r="BB47" s="61"/>
      <c r="BC47" s="62">
        <f t="shared" si="1"/>
        <v>1</v>
      </c>
      <c r="BD47" s="62"/>
      <c r="BE47" s="62"/>
      <c r="BF47" s="62"/>
      <c r="BG47" s="62"/>
      <c r="BH47" s="62"/>
    </row>
    <row r="48" spans="1:60" ht="15" customHeight="1">
      <c r="A48" s="63"/>
      <c r="B48" s="63"/>
      <c r="C48" s="64" t="s">
        <v>188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6"/>
      <c r="Y48" s="61">
        <v>6.0000000000000001E-3</v>
      </c>
      <c r="Z48" s="61"/>
      <c r="AA48" s="61"/>
      <c r="AB48" s="61"/>
      <c r="AC48" s="61"/>
      <c r="AD48" s="61"/>
      <c r="AE48" s="61">
        <v>6.0000000000000001E-3</v>
      </c>
      <c r="AF48" s="61"/>
      <c r="AG48" s="61"/>
      <c r="AH48" s="61"/>
      <c r="AI48" s="61"/>
      <c r="AJ48" s="61"/>
      <c r="AK48" s="62">
        <f t="shared" si="0"/>
        <v>1</v>
      </c>
      <c r="AL48" s="62"/>
      <c r="AM48" s="62"/>
      <c r="AN48" s="62"/>
      <c r="AO48" s="62"/>
      <c r="AP48" s="62"/>
      <c r="AQ48" s="61">
        <v>8.0000000000000002E-3</v>
      </c>
      <c r="AR48" s="61"/>
      <c r="AS48" s="61"/>
      <c r="AT48" s="61"/>
      <c r="AU48" s="61"/>
      <c r="AV48" s="61"/>
      <c r="AW48" s="61">
        <v>8.0000000000000002E-3</v>
      </c>
      <c r="AX48" s="61"/>
      <c r="AY48" s="61"/>
      <c r="AZ48" s="61"/>
      <c r="BA48" s="61"/>
      <c r="BB48" s="61"/>
      <c r="BC48" s="62">
        <f t="shared" si="1"/>
        <v>1</v>
      </c>
      <c r="BD48" s="62"/>
      <c r="BE48" s="62"/>
      <c r="BF48" s="62"/>
      <c r="BG48" s="62"/>
      <c r="BH48" s="62"/>
    </row>
    <row r="49" spans="1:100" ht="17.25" customHeight="1">
      <c r="A49" s="129" t="s">
        <v>27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1"/>
    </row>
    <row r="50" spans="1:100" ht="18" hidden="1" customHeight="1">
      <c r="A50" s="132" t="s">
        <v>4</v>
      </c>
      <c r="B50" s="132"/>
      <c r="C50" s="133" t="s">
        <v>5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5" t="s">
        <v>33</v>
      </c>
      <c r="Z50" s="136"/>
      <c r="AA50" s="136"/>
      <c r="AB50" s="136"/>
      <c r="AC50" s="136"/>
      <c r="AD50" s="136"/>
      <c r="AE50" s="135" t="s">
        <v>34</v>
      </c>
      <c r="AF50" s="136"/>
      <c r="AG50" s="136"/>
      <c r="AH50" s="136"/>
      <c r="AI50" s="136"/>
      <c r="AJ50" s="136"/>
      <c r="AK50" s="137" t="s">
        <v>42</v>
      </c>
      <c r="AL50" s="137"/>
      <c r="AM50" s="137"/>
      <c r="AN50" s="137"/>
      <c r="AO50" s="137"/>
      <c r="AP50" s="137"/>
      <c r="AQ50" s="135" t="s">
        <v>35</v>
      </c>
      <c r="AR50" s="138"/>
      <c r="AS50" s="138"/>
      <c r="AT50" s="138"/>
      <c r="AU50" s="138"/>
      <c r="AV50" s="138"/>
      <c r="AW50" s="135" t="s">
        <v>36</v>
      </c>
      <c r="AX50" s="139"/>
      <c r="AY50" s="139"/>
      <c r="AZ50" s="139"/>
      <c r="BA50" s="139"/>
      <c r="BB50" s="139"/>
      <c r="BC50" s="128" t="s">
        <v>42</v>
      </c>
      <c r="BD50" s="128"/>
      <c r="BE50" s="128"/>
      <c r="BF50" s="128"/>
      <c r="BG50" s="128"/>
      <c r="BH50" s="128"/>
      <c r="CA50" s="1" t="s">
        <v>39</v>
      </c>
    </row>
    <row r="51" spans="1:100" s="42" customFormat="1" ht="38.25" customHeight="1">
      <c r="A51" s="63"/>
      <c r="B51" s="63"/>
      <c r="C51" s="64" t="s">
        <v>189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6"/>
      <c r="Y51" s="61">
        <v>176.9</v>
      </c>
      <c r="Z51" s="61"/>
      <c r="AA51" s="61"/>
      <c r="AB51" s="61"/>
      <c r="AC51" s="61"/>
      <c r="AD51" s="61"/>
      <c r="AE51" s="61">
        <v>200</v>
      </c>
      <c r="AF51" s="61"/>
      <c r="AG51" s="61"/>
      <c r="AH51" s="61"/>
      <c r="AI51" s="61"/>
      <c r="AJ51" s="61"/>
      <c r="AK51" s="62">
        <f t="shared" ref="AK51:AK56" si="2">IF(Y51=0,0,AE51/Y51)</f>
        <v>1.1305822498586773</v>
      </c>
      <c r="AL51" s="62"/>
      <c r="AM51" s="62"/>
      <c r="AN51" s="62"/>
      <c r="AO51" s="62"/>
      <c r="AP51" s="62"/>
      <c r="AQ51" s="61">
        <v>100</v>
      </c>
      <c r="AR51" s="61"/>
      <c r="AS51" s="61"/>
      <c r="AT51" s="61"/>
      <c r="AU51" s="61"/>
      <c r="AV51" s="61"/>
      <c r="AW51" s="61">
        <v>100</v>
      </c>
      <c r="AX51" s="61"/>
      <c r="AY51" s="61"/>
      <c r="AZ51" s="61"/>
      <c r="BA51" s="61"/>
      <c r="BB51" s="61"/>
      <c r="BC51" s="62">
        <f t="shared" ref="BC51:BC56" si="3">IF(AQ51=0,0,AW51/AQ51)</f>
        <v>1</v>
      </c>
      <c r="BD51" s="62"/>
      <c r="BE51" s="62"/>
      <c r="BF51" s="62"/>
      <c r="BG51" s="62"/>
      <c r="BH51" s="62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 t="s">
        <v>40</v>
      </c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</row>
    <row r="52" spans="1:100" s="5" customFormat="1" ht="25.5" customHeight="1">
      <c r="A52" s="63"/>
      <c r="B52" s="63"/>
      <c r="C52" s="64" t="s">
        <v>190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6"/>
      <c r="Y52" s="61">
        <v>64</v>
      </c>
      <c r="Z52" s="61"/>
      <c r="AA52" s="61"/>
      <c r="AB52" s="61"/>
      <c r="AC52" s="61"/>
      <c r="AD52" s="61"/>
      <c r="AE52" s="61">
        <v>77.27</v>
      </c>
      <c r="AF52" s="61"/>
      <c r="AG52" s="61"/>
      <c r="AH52" s="61"/>
      <c r="AI52" s="61"/>
      <c r="AJ52" s="61"/>
      <c r="AK52" s="62">
        <f t="shared" si="2"/>
        <v>1.2073437499999999</v>
      </c>
      <c r="AL52" s="62"/>
      <c r="AM52" s="62"/>
      <c r="AN52" s="62"/>
      <c r="AO52" s="62"/>
      <c r="AP52" s="62"/>
      <c r="AQ52" s="61">
        <v>100</v>
      </c>
      <c r="AR52" s="61"/>
      <c r="AS52" s="61"/>
      <c r="AT52" s="61"/>
      <c r="AU52" s="61"/>
      <c r="AV52" s="61"/>
      <c r="AW52" s="61">
        <v>100</v>
      </c>
      <c r="AX52" s="61"/>
      <c r="AY52" s="61"/>
      <c r="AZ52" s="61"/>
      <c r="BA52" s="61"/>
      <c r="BB52" s="61"/>
      <c r="BC52" s="62">
        <f t="shared" si="3"/>
        <v>1</v>
      </c>
      <c r="BD52" s="62"/>
      <c r="BE52" s="62"/>
      <c r="BF52" s="62"/>
      <c r="BG52" s="62"/>
      <c r="BH52" s="62"/>
    </row>
    <row r="53" spans="1:100" s="5" customFormat="1" ht="38.25" customHeight="1">
      <c r="A53" s="63"/>
      <c r="B53" s="63"/>
      <c r="C53" s="64" t="s">
        <v>191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6"/>
      <c r="Y53" s="61">
        <v>80</v>
      </c>
      <c r="Z53" s="61"/>
      <c r="AA53" s="61"/>
      <c r="AB53" s="61"/>
      <c r="AC53" s="61"/>
      <c r="AD53" s="61"/>
      <c r="AE53" s="61">
        <v>98.37</v>
      </c>
      <c r="AF53" s="61"/>
      <c r="AG53" s="61"/>
      <c r="AH53" s="61"/>
      <c r="AI53" s="61"/>
      <c r="AJ53" s="61"/>
      <c r="AK53" s="62">
        <f t="shared" si="2"/>
        <v>1.229625</v>
      </c>
      <c r="AL53" s="62"/>
      <c r="AM53" s="62"/>
      <c r="AN53" s="62"/>
      <c r="AO53" s="62"/>
      <c r="AP53" s="62"/>
      <c r="AQ53" s="61">
        <v>93.41</v>
      </c>
      <c r="AR53" s="61"/>
      <c r="AS53" s="61"/>
      <c r="AT53" s="61"/>
      <c r="AU53" s="61"/>
      <c r="AV53" s="61"/>
      <c r="AW53" s="61">
        <v>93.41</v>
      </c>
      <c r="AX53" s="61"/>
      <c r="AY53" s="61"/>
      <c r="AZ53" s="61"/>
      <c r="BA53" s="61"/>
      <c r="BB53" s="61"/>
      <c r="BC53" s="62">
        <f t="shared" si="3"/>
        <v>1</v>
      </c>
      <c r="BD53" s="62"/>
      <c r="BE53" s="62"/>
      <c r="BF53" s="62"/>
      <c r="BG53" s="62"/>
      <c r="BH53" s="62"/>
    </row>
    <row r="54" spans="1:100" s="5" customFormat="1" ht="25.5" customHeight="1">
      <c r="A54" s="63"/>
      <c r="B54" s="63"/>
      <c r="C54" s="64" t="s">
        <v>192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6"/>
      <c r="Y54" s="61">
        <v>75.75</v>
      </c>
      <c r="Z54" s="61"/>
      <c r="AA54" s="61"/>
      <c r="AB54" s="61"/>
      <c r="AC54" s="61"/>
      <c r="AD54" s="61"/>
      <c r="AE54" s="61">
        <v>180.86</v>
      </c>
      <c r="AF54" s="61"/>
      <c r="AG54" s="61"/>
      <c r="AH54" s="61"/>
      <c r="AI54" s="61"/>
      <c r="AJ54" s="61"/>
      <c r="AK54" s="62">
        <f t="shared" si="2"/>
        <v>2.3875907590759078</v>
      </c>
      <c r="AL54" s="62"/>
      <c r="AM54" s="62"/>
      <c r="AN54" s="62"/>
      <c r="AO54" s="62"/>
      <c r="AP54" s="62"/>
      <c r="AQ54" s="61">
        <v>98</v>
      </c>
      <c r="AR54" s="61"/>
      <c r="AS54" s="61"/>
      <c r="AT54" s="61"/>
      <c r="AU54" s="61"/>
      <c r="AV54" s="61"/>
      <c r="AW54" s="61">
        <v>98</v>
      </c>
      <c r="AX54" s="61"/>
      <c r="AY54" s="61"/>
      <c r="AZ54" s="61"/>
      <c r="BA54" s="61"/>
      <c r="BB54" s="61"/>
      <c r="BC54" s="62">
        <f t="shared" si="3"/>
        <v>1</v>
      </c>
      <c r="BD54" s="62"/>
      <c r="BE54" s="62"/>
      <c r="BF54" s="62"/>
      <c r="BG54" s="62"/>
      <c r="BH54" s="62"/>
    </row>
    <row r="55" spans="1:100" s="5" customFormat="1" ht="25.5" customHeight="1">
      <c r="A55" s="63"/>
      <c r="B55" s="63"/>
      <c r="C55" s="64" t="s">
        <v>193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6"/>
      <c r="Y55" s="61">
        <v>93.74</v>
      </c>
      <c r="Z55" s="61"/>
      <c r="AA55" s="61"/>
      <c r="AB55" s="61"/>
      <c r="AC55" s="61"/>
      <c r="AD55" s="61"/>
      <c r="AE55" s="61">
        <v>185.73</v>
      </c>
      <c r="AF55" s="61"/>
      <c r="AG55" s="61"/>
      <c r="AH55" s="61"/>
      <c r="AI55" s="61"/>
      <c r="AJ55" s="61"/>
      <c r="AK55" s="62">
        <f t="shared" si="2"/>
        <v>1.9813313420098144</v>
      </c>
      <c r="AL55" s="62"/>
      <c r="AM55" s="62"/>
      <c r="AN55" s="62"/>
      <c r="AO55" s="62"/>
      <c r="AP55" s="62"/>
      <c r="AQ55" s="61">
        <v>82.84</v>
      </c>
      <c r="AR55" s="61"/>
      <c r="AS55" s="61"/>
      <c r="AT55" s="61"/>
      <c r="AU55" s="61"/>
      <c r="AV55" s="61"/>
      <c r="AW55" s="61">
        <v>82.84</v>
      </c>
      <c r="AX55" s="61"/>
      <c r="AY55" s="61"/>
      <c r="AZ55" s="61"/>
      <c r="BA55" s="61"/>
      <c r="BB55" s="61"/>
      <c r="BC55" s="62">
        <f t="shared" si="3"/>
        <v>1</v>
      </c>
      <c r="BD55" s="62"/>
      <c r="BE55" s="62"/>
      <c r="BF55" s="62"/>
      <c r="BG55" s="62"/>
      <c r="BH55" s="62"/>
    </row>
    <row r="56" spans="1:100" s="5" customFormat="1" ht="25.5" customHeight="1">
      <c r="A56" s="63"/>
      <c r="B56" s="63"/>
      <c r="C56" s="64" t="s">
        <v>194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6"/>
      <c r="Y56" s="61">
        <v>86</v>
      </c>
      <c r="Z56" s="61"/>
      <c r="AA56" s="61"/>
      <c r="AB56" s="61"/>
      <c r="AC56" s="61"/>
      <c r="AD56" s="61"/>
      <c r="AE56" s="61">
        <v>99.57</v>
      </c>
      <c r="AF56" s="61"/>
      <c r="AG56" s="61"/>
      <c r="AH56" s="61"/>
      <c r="AI56" s="61"/>
      <c r="AJ56" s="61"/>
      <c r="AK56" s="62">
        <f t="shared" si="2"/>
        <v>1.1577906976744186</v>
      </c>
      <c r="AL56" s="62"/>
      <c r="AM56" s="62"/>
      <c r="AN56" s="62"/>
      <c r="AO56" s="62"/>
      <c r="AP56" s="62"/>
      <c r="AQ56" s="61">
        <v>97.5</v>
      </c>
      <c r="AR56" s="61"/>
      <c r="AS56" s="61"/>
      <c r="AT56" s="61"/>
      <c r="AU56" s="61"/>
      <c r="AV56" s="61"/>
      <c r="AW56" s="61">
        <v>97.5</v>
      </c>
      <c r="AX56" s="61"/>
      <c r="AY56" s="61"/>
      <c r="AZ56" s="61"/>
      <c r="BA56" s="61"/>
      <c r="BB56" s="61"/>
      <c r="BC56" s="62">
        <f t="shared" si="3"/>
        <v>1</v>
      </c>
      <c r="BD56" s="62"/>
      <c r="BE56" s="62"/>
      <c r="BF56" s="62"/>
      <c r="BG56" s="62"/>
      <c r="BH56" s="62"/>
    </row>
    <row r="57" spans="1:100" s="5" customFormat="1" ht="15" customHeight="1"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4"/>
      <c r="AQ57" s="35"/>
      <c r="AR57" s="32"/>
      <c r="AS57" s="32"/>
      <c r="AT57" s="32"/>
      <c r="AU57" s="32"/>
      <c r="AV57" s="32"/>
      <c r="AW57" s="33"/>
      <c r="AX57" s="36"/>
      <c r="AY57" s="36"/>
      <c r="AZ57" s="36"/>
      <c r="BA57" s="36"/>
      <c r="BB57" s="36"/>
      <c r="BC57" s="37"/>
      <c r="BD57" s="37"/>
      <c r="BE57" s="37"/>
      <c r="BF57" s="37"/>
      <c r="BG57" s="37"/>
      <c r="BH57" s="37"/>
    </row>
    <row r="58" spans="1:100" ht="15" customHeight="1">
      <c r="A58" s="115" t="s">
        <v>41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33"/>
      <c r="AF58" s="32"/>
      <c r="AG58" s="32"/>
      <c r="AH58" s="32"/>
      <c r="AI58" s="32"/>
      <c r="AJ58" s="32"/>
      <c r="AK58" s="34"/>
      <c r="AL58" s="34"/>
      <c r="AM58" s="34"/>
      <c r="AN58" s="34"/>
      <c r="AO58" s="34"/>
      <c r="AP58" s="34"/>
      <c r="AQ58" s="35"/>
      <c r="AR58" s="32"/>
      <c r="AS58" s="32"/>
      <c r="AT58" s="32"/>
      <c r="AU58" s="32"/>
      <c r="AV58" s="32"/>
      <c r="AW58" s="33"/>
      <c r="AX58" s="36"/>
      <c r="AY58" s="36"/>
      <c r="AZ58" s="36"/>
      <c r="BA58" s="36"/>
      <c r="BB58" s="36"/>
      <c r="BC58" s="37"/>
      <c r="BD58" s="37"/>
      <c r="BE58" s="37"/>
      <c r="BF58" s="37"/>
      <c r="BG58" s="37"/>
      <c r="BH58" s="37"/>
    </row>
    <row r="59" spans="1:100" ht="15" customHeight="1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33"/>
      <c r="AF59" s="32"/>
      <c r="AG59" s="32"/>
      <c r="AH59" s="32"/>
      <c r="AI59" s="32"/>
      <c r="AJ59" s="32"/>
      <c r="AK59" s="34"/>
      <c r="AL59" s="34"/>
      <c r="AM59" s="34"/>
      <c r="AN59" s="34"/>
      <c r="AO59" s="34"/>
      <c r="AP59" s="34"/>
      <c r="AQ59" s="35"/>
      <c r="AR59" s="32"/>
      <c r="AS59" s="32"/>
      <c r="AT59" s="32"/>
      <c r="AU59" s="32"/>
      <c r="AV59" s="32"/>
      <c r="AW59" s="33"/>
      <c r="AX59" s="36"/>
      <c r="AY59" s="36"/>
      <c r="AZ59" s="36"/>
      <c r="BA59" s="36"/>
      <c r="BB59" s="36"/>
      <c r="BC59" s="37"/>
      <c r="BD59" s="37"/>
      <c r="BE59" s="37"/>
      <c r="BF59" s="37"/>
      <c r="BG59" s="37"/>
      <c r="BH59" s="37"/>
    </row>
    <row r="60" spans="1:100" ht="15" hidden="1" customHeight="1">
      <c r="A60" s="117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</row>
    <row r="61" spans="1:100" ht="9" hidden="1" customHeight="1">
      <c r="A61" s="43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33"/>
      <c r="AF61" s="32"/>
      <c r="AG61" s="32"/>
      <c r="AH61" s="32"/>
      <c r="AI61" s="32"/>
      <c r="AJ61" s="32"/>
      <c r="AK61" s="34"/>
      <c r="AL61" s="34"/>
      <c r="AM61" s="34"/>
      <c r="AN61" s="34"/>
      <c r="AO61" s="34"/>
      <c r="AP61" s="34"/>
      <c r="AQ61" s="35"/>
      <c r="AR61" s="32"/>
      <c r="AS61" s="32"/>
      <c r="AT61" s="32"/>
      <c r="AU61" s="32"/>
      <c r="AV61" s="32"/>
      <c r="AW61" s="33"/>
      <c r="AX61" s="36"/>
      <c r="AY61" s="36"/>
      <c r="AZ61" s="36"/>
      <c r="BA61" s="36"/>
      <c r="BB61" s="36"/>
      <c r="BC61" s="37"/>
      <c r="BD61" s="37"/>
      <c r="BE61" s="37"/>
      <c r="BF61" s="37"/>
      <c r="BG61" s="37"/>
      <c r="BH61" s="37"/>
    </row>
    <row r="62" spans="1:100" ht="15" hidden="1" customHeight="1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1"/>
      <c r="Y62" s="122" t="s">
        <v>45</v>
      </c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4"/>
      <c r="AL62" s="125" t="s">
        <v>46</v>
      </c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7"/>
    </row>
    <row r="63" spans="1:100" ht="15.75" hidden="1" customHeight="1">
      <c r="A63" s="106" t="s">
        <v>47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8"/>
      <c r="Y63" s="109" t="s">
        <v>50</v>
      </c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1"/>
      <c r="AL63" s="112" t="s">
        <v>91</v>
      </c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4"/>
    </row>
    <row r="64" spans="1:100" ht="15.75" hidden="1" customHeight="1">
      <c r="A64" s="106" t="s">
        <v>48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8"/>
      <c r="Y64" s="109" t="s">
        <v>51</v>
      </c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1"/>
      <c r="AL64" s="112" t="s">
        <v>91</v>
      </c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4"/>
    </row>
    <row r="65" spans="1:60" ht="15.75" hidden="1" customHeight="1">
      <c r="A65" s="106" t="s">
        <v>49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8"/>
      <c r="Y65" s="109" t="s">
        <v>52</v>
      </c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1"/>
      <c r="AL65" s="112" t="s">
        <v>91</v>
      </c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4"/>
    </row>
    <row r="66" spans="1:60" ht="15" customHeight="1">
      <c r="A66" s="29"/>
      <c r="B66" s="29"/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2"/>
      <c r="Z66" s="32"/>
      <c r="AA66" s="32"/>
      <c r="AB66" s="32"/>
      <c r="AC66" s="32"/>
      <c r="AD66" s="32"/>
      <c r="AE66" s="33"/>
      <c r="AF66" s="32"/>
      <c r="AG66" s="32"/>
      <c r="AH66" s="32"/>
      <c r="AI66" s="32"/>
      <c r="AJ66" s="32"/>
      <c r="AK66" s="34"/>
      <c r="AL66" s="34"/>
      <c r="AM66" s="34"/>
      <c r="AN66" s="34"/>
      <c r="AO66" s="34"/>
      <c r="AP66" s="34"/>
      <c r="AQ66" s="35"/>
      <c r="AR66" s="32"/>
      <c r="AS66" s="32"/>
      <c r="AT66" s="32"/>
      <c r="AU66" s="32"/>
      <c r="AV66" s="32"/>
      <c r="AW66" s="33"/>
      <c r="AX66" s="36"/>
      <c r="AY66" s="36"/>
      <c r="AZ66" s="36"/>
      <c r="BA66" s="36"/>
      <c r="BB66" s="36"/>
      <c r="BC66" s="37"/>
      <c r="BD66" s="37"/>
      <c r="BE66" s="37"/>
      <c r="BF66" s="37"/>
      <c r="BG66" s="37"/>
      <c r="BH66" s="37"/>
    </row>
    <row r="67" spans="1:60" s="38" customFormat="1" ht="15.75">
      <c r="B67" s="38" t="s">
        <v>28</v>
      </c>
    </row>
    <row r="68" spans="1:60" s="38" customFormat="1" ht="48.75" customHeight="1">
      <c r="B6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</row>
    <row r="69" spans="1:60" s="38" customFormat="1" ht="1.5" hidden="1" customHeight="1"/>
    <row r="70" spans="1:60" s="38" customFormat="1" ht="1.5" hidden="1" customHeight="1"/>
    <row r="71" spans="1:60" s="38" customFormat="1" ht="47.25" customHeight="1">
      <c r="A71" s="99" t="s">
        <v>199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60" s="38" customFormat="1" ht="15.75"/>
    <row r="73" spans="1:60" s="38" customFormat="1" ht="15.75">
      <c r="B73" s="38" t="s">
        <v>29</v>
      </c>
    </row>
    <row r="74" spans="1:60" s="38" customFormat="1" ht="15.75"/>
    <row r="75" spans="1:60" s="38" customFormat="1" ht="15.75"/>
    <row r="76" spans="1:60" s="38" customFormat="1" ht="15.75"/>
    <row r="77" spans="1:60" s="38" customFormat="1" ht="30.75" customHeight="1">
      <c r="A77" s="99" t="s">
        <v>201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</row>
    <row r="78" spans="1:60" s="38" customFormat="1" ht="15.75"/>
    <row r="79" spans="1:60" s="38" customFormat="1" ht="24.75" customHeight="1">
      <c r="B79" s="100" t="s">
        <v>30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</row>
    <row r="80" spans="1:60" s="38" customFormat="1" ht="15.75"/>
    <row r="81" spans="1:78" s="38" customFormat="1" ht="15.75"/>
    <row r="82" spans="1:78" s="38" customFormat="1" ht="22.5" customHeight="1"/>
    <row r="83" spans="1:78" s="38" customFormat="1" ht="47.25" customHeight="1">
      <c r="A83" s="99" t="s">
        <v>200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</row>
    <row r="84" spans="1:78" s="38" customFormat="1" ht="15.75"/>
    <row r="85" spans="1:78" s="38" customFormat="1" ht="15.75"/>
    <row r="86" spans="1:78" s="38" customFormat="1" ht="15.75"/>
    <row r="87" spans="1:78" s="38" customFormat="1" ht="15.75">
      <c r="A87" s="102" t="s">
        <v>202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78" s="38" customFormat="1" ht="15.7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</row>
    <row r="89" spans="1:78" s="38" customFormat="1" ht="15.75">
      <c r="A89" s="104" t="s">
        <v>203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</row>
    <row r="90" spans="1:78" s="38" customFormat="1" ht="19.5" customHeight="1">
      <c r="C90" s="90" t="s">
        <v>44</v>
      </c>
      <c r="D90" s="91"/>
      <c r="E90" s="92" t="s">
        <v>97</v>
      </c>
      <c r="F90" s="93"/>
      <c r="G90" s="93"/>
      <c r="H90" s="93"/>
      <c r="I90" s="93"/>
      <c r="J90" s="93"/>
      <c r="K90" s="93"/>
      <c r="L90" s="93"/>
    </row>
    <row r="91" spans="1:78" s="40" customFormat="1" ht="17.25" customHeight="1">
      <c r="B91" s="40" t="s">
        <v>31</v>
      </c>
    </row>
    <row r="92" spans="1:78" s="38" customFormat="1" ht="15.75">
      <c r="E92" s="38" t="s">
        <v>32</v>
      </c>
    </row>
    <row r="93" spans="1:78" s="38" customFormat="1" ht="6" customHeight="1"/>
    <row r="94" spans="1:78" s="38" customFormat="1" ht="15.75">
      <c r="C94" s="94" t="s">
        <v>43</v>
      </c>
      <c r="D94" s="94"/>
      <c r="E94" s="95" t="s">
        <v>204</v>
      </c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</row>
    <row r="95" spans="1:78" ht="15.75">
      <c r="A95" s="23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6"/>
      <c r="BS95" s="6"/>
      <c r="BT95" s="6"/>
      <c r="BU95" s="6"/>
      <c r="BV95" s="6"/>
      <c r="BW95" s="6"/>
      <c r="BX95" s="6"/>
      <c r="BY95" s="6"/>
      <c r="BZ95" s="5"/>
    </row>
    <row r="96" spans="1:78" ht="15.75">
      <c r="A96" s="23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6"/>
      <c r="BS96" s="6"/>
      <c r="BT96" s="6"/>
      <c r="BU96" s="6"/>
      <c r="BV96" s="6"/>
      <c r="BW96" s="6"/>
      <c r="BX96" s="6"/>
      <c r="BY96" s="6"/>
      <c r="BZ96" s="5"/>
    </row>
    <row r="97" spans="1:78" ht="15.95" customHeight="1">
      <c r="A97" s="97" t="s">
        <v>196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</row>
    <row r="98" spans="1:78" ht="15.75">
      <c r="A98" s="23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6"/>
      <c r="BS98" s="6"/>
      <c r="BT98" s="6"/>
      <c r="BU98" s="6"/>
      <c r="BV98" s="6"/>
      <c r="BW98" s="6"/>
      <c r="BX98" s="6"/>
      <c r="BY98" s="6"/>
      <c r="BZ98" s="5"/>
    </row>
    <row r="99" spans="1:78" ht="15.95" customHeight="1">
      <c r="A99" s="9"/>
      <c r="B99" s="9"/>
      <c r="C99" s="9"/>
      <c r="D99" s="9"/>
      <c r="E99" s="9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78" ht="12" customHeight="1">
      <c r="A100" s="22" t="s">
        <v>19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78" ht="12" customHeight="1">
      <c r="A101" s="22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78" s="22" customFormat="1" ht="12" customHeight="1">
      <c r="A102" s="22" t="s">
        <v>17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pans="1:78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8" s="22" customFormat="1" ht="12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98" t="s">
        <v>54</v>
      </c>
      <c r="BF104" s="98"/>
      <c r="BG104" s="98"/>
      <c r="BH104" s="98"/>
      <c r="BI104" s="98"/>
      <c r="BJ104" s="98"/>
      <c r="BK104" s="98"/>
      <c r="BL104" s="98"/>
    </row>
    <row r="105" spans="1:78" ht="15.75">
      <c r="A105" s="89" t="s">
        <v>55</v>
      </c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</row>
    <row r="106" spans="1:78" ht="15.75" customHeight="1">
      <c r="A106" s="89" t="s">
        <v>85</v>
      </c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</row>
    <row r="107" spans="1:78" ht="6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8" ht="27.95" customHeight="1">
      <c r="A108" s="10" t="s">
        <v>2</v>
      </c>
      <c r="B108" s="80" t="s">
        <v>77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11"/>
      <c r="N108" s="87" t="s">
        <v>78</v>
      </c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12"/>
      <c r="AU108" s="80" t="s">
        <v>81</v>
      </c>
      <c r="AV108" s="81"/>
      <c r="AW108" s="81"/>
      <c r="AX108" s="81"/>
      <c r="AY108" s="81"/>
      <c r="AZ108" s="81"/>
      <c r="BA108" s="81"/>
      <c r="BB108" s="81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78" ht="21.75" customHeight="1">
      <c r="A109" s="13"/>
      <c r="B109" s="84" t="s">
        <v>8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13"/>
      <c r="N109" s="88" t="s">
        <v>9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13"/>
      <c r="AU109" s="84" t="s">
        <v>10</v>
      </c>
      <c r="AV109" s="84"/>
      <c r="AW109" s="84"/>
      <c r="AX109" s="84"/>
      <c r="AY109" s="84"/>
      <c r="AZ109" s="84"/>
      <c r="BA109" s="84"/>
      <c r="BB109" s="84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</row>
    <row r="110" spans="1:78" ht="6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4"/>
      <c r="BF110" s="14"/>
      <c r="BG110" s="14"/>
      <c r="BH110" s="14"/>
      <c r="BI110" s="14"/>
      <c r="BJ110" s="14"/>
      <c r="BK110" s="14"/>
      <c r="BL110" s="14"/>
    </row>
    <row r="111" spans="1:78" ht="28.5" customHeight="1">
      <c r="A111" s="15" t="s">
        <v>6</v>
      </c>
      <c r="B111" s="80" t="s">
        <v>88</v>
      </c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11"/>
      <c r="N111" s="87" t="s">
        <v>87</v>
      </c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12"/>
      <c r="AU111" s="80" t="s">
        <v>81</v>
      </c>
      <c r="AV111" s="81"/>
      <c r="AW111" s="81"/>
      <c r="AX111" s="81"/>
      <c r="AY111" s="81"/>
      <c r="AZ111" s="81"/>
      <c r="BA111" s="81"/>
      <c r="BB111" s="81"/>
      <c r="BC111" s="16"/>
      <c r="BD111" s="16"/>
      <c r="BE111" s="16"/>
      <c r="BF111" s="16"/>
      <c r="BG111" s="16"/>
      <c r="BH111" s="16"/>
      <c r="BI111" s="16"/>
      <c r="BJ111" s="16"/>
      <c r="BK111" s="16"/>
      <c r="BL111" s="17"/>
    </row>
    <row r="112" spans="1:78" ht="23.25" customHeight="1">
      <c r="A112" s="18"/>
      <c r="B112" s="84" t="s">
        <v>8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13"/>
      <c r="N112" s="88" t="s">
        <v>11</v>
      </c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13"/>
      <c r="AU112" s="84" t="s">
        <v>10</v>
      </c>
      <c r="AV112" s="84"/>
      <c r="AW112" s="84"/>
      <c r="AX112" s="84"/>
      <c r="AY112" s="84"/>
      <c r="AZ112" s="84"/>
      <c r="BA112" s="84"/>
      <c r="BB112" s="84"/>
      <c r="BC112" s="19"/>
      <c r="BD112" s="19"/>
      <c r="BE112" s="19"/>
      <c r="BF112" s="19"/>
      <c r="BG112" s="19"/>
      <c r="BH112" s="19"/>
      <c r="BI112" s="19"/>
      <c r="BJ112" s="19"/>
      <c r="BK112" s="20"/>
      <c r="BL112" s="19"/>
    </row>
    <row r="113" spans="1:79" ht="6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</row>
    <row r="114" spans="1:79" ht="27.95" customHeight="1">
      <c r="A114" s="10" t="s">
        <v>7</v>
      </c>
      <c r="B114" s="80" t="s">
        <v>197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/>
      <c r="N114" s="80" t="s">
        <v>198</v>
      </c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16"/>
      <c r="AA114" s="80" t="s">
        <v>149</v>
      </c>
      <c r="AB114" s="81"/>
      <c r="AC114" s="81"/>
      <c r="AD114" s="81"/>
      <c r="AE114" s="81"/>
      <c r="AF114" s="81"/>
      <c r="AG114" s="81"/>
      <c r="AH114" s="81"/>
      <c r="AI114" s="81"/>
      <c r="AJ114" s="16"/>
      <c r="AK114" s="82" t="s">
        <v>195</v>
      </c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16"/>
      <c r="BE114" s="80" t="s">
        <v>82</v>
      </c>
      <c r="BF114" s="81"/>
      <c r="BG114" s="81"/>
      <c r="BH114" s="81"/>
      <c r="BI114" s="81"/>
      <c r="BJ114" s="81"/>
      <c r="BK114" s="81"/>
      <c r="BL114" s="81"/>
    </row>
    <row r="115" spans="1:79" ht="23.25" customHeight="1">
      <c r="A115"/>
      <c r="B115" s="84" t="s">
        <v>8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/>
      <c r="N115" s="84" t="s">
        <v>12</v>
      </c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19"/>
      <c r="AA115" s="85" t="s">
        <v>13</v>
      </c>
      <c r="AB115" s="85"/>
      <c r="AC115" s="85"/>
      <c r="AD115" s="85"/>
      <c r="AE115" s="85"/>
      <c r="AF115" s="85"/>
      <c r="AG115" s="85"/>
      <c r="AH115" s="85"/>
      <c r="AI115" s="85"/>
      <c r="AJ115" s="19"/>
      <c r="AK115" s="86" t="s">
        <v>14</v>
      </c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19"/>
      <c r="BE115" s="84" t="s">
        <v>15</v>
      </c>
      <c r="BF115" s="84"/>
      <c r="BG115" s="84"/>
      <c r="BH115" s="84"/>
      <c r="BI115" s="84"/>
      <c r="BJ115" s="84"/>
      <c r="BK115" s="84"/>
      <c r="BL115" s="84"/>
    </row>
    <row r="116" spans="1:79" s="22" customFormat="1" ht="12" customHeight="1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</row>
    <row r="117" spans="1:79" s="22" customFormat="1" ht="19.5" customHeight="1">
      <c r="A117" s="10" t="s">
        <v>56</v>
      </c>
      <c r="B117" s="78" t="s">
        <v>57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</row>
    <row r="118" spans="1:79" ht="28.5" customHeight="1">
      <c r="A118" s="79" t="s">
        <v>0</v>
      </c>
      <c r="B118" s="79"/>
      <c r="C118" s="79" t="s">
        <v>58</v>
      </c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 t="s">
        <v>59</v>
      </c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</row>
    <row r="119" spans="1:79" ht="31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 t="s">
        <v>60</v>
      </c>
      <c r="Z119" s="79"/>
      <c r="AA119" s="79"/>
      <c r="AB119" s="79"/>
      <c r="AC119" s="79"/>
      <c r="AD119" s="79"/>
      <c r="AE119" s="79" t="s">
        <v>61</v>
      </c>
      <c r="AF119" s="79"/>
      <c r="AG119" s="79"/>
      <c r="AH119" s="79"/>
      <c r="AI119" s="79"/>
      <c r="AJ119" s="79"/>
      <c r="AK119" s="79" t="s">
        <v>62</v>
      </c>
      <c r="AL119" s="79"/>
      <c r="AM119" s="79"/>
      <c r="AN119" s="79"/>
      <c r="AO119" s="79"/>
      <c r="AP119" s="79"/>
    </row>
    <row r="120" spans="1:79" ht="17.25" customHeight="1">
      <c r="A120" s="79">
        <v>1</v>
      </c>
      <c r="B120" s="79"/>
      <c r="C120" s="79">
        <v>2</v>
      </c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>
        <v>3</v>
      </c>
      <c r="Z120" s="79"/>
      <c r="AA120" s="79"/>
      <c r="AB120" s="79"/>
      <c r="AC120" s="79"/>
      <c r="AD120" s="79"/>
      <c r="AE120" s="79">
        <v>4</v>
      </c>
      <c r="AF120" s="79"/>
      <c r="AG120" s="79"/>
      <c r="AH120" s="79"/>
      <c r="AI120" s="79"/>
      <c r="AJ120" s="79"/>
      <c r="AK120" s="79">
        <v>5</v>
      </c>
      <c r="AL120" s="79"/>
      <c r="AM120" s="79"/>
      <c r="AN120" s="79"/>
      <c r="AO120" s="79"/>
      <c r="AP120" s="79"/>
    </row>
    <row r="121" spans="1:79" s="22" customFormat="1" ht="17.25" hidden="1" customHeight="1">
      <c r="A121" s="79" t="s">
        <v>4</v>
      </c>
      <c r="B121" s="79"/>
      <c r="C121" s="79" t="s">
        <v>5</v>
      </c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 t="s">
        <v>33</v>
      </c>
      <c r="Z121" s="79"/>
      <c r="AA121" s="79"/>
      <c r="AB121" s="79"/>
      <c r="AC121" s="79"/>
      <c r="AD121" s="79"/>
      <c r="AE121" s="79" t="s">
        <v>34</v>
      </c>
      <c r="AF121" s="79"/>
      <c r="AG121" s="79"/>
      <c r="AH121" s="79"/>
      <c r="AI121" s="79"/>
      <c r="AJ121" s="79"/>
      <c r="AK121" s="79" t="s">
        <v>63</v>
      </c>
      <c r="AL121" s="79"/>
      <c r="AM121" s="79"/>
      <c r="AN121" s="79"/>
      <c r="AO121" s="79"/>
      <c r="AP121" s="79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CA121" s="22" t="s">
        <v>66</v>
      </c>
    </row>
    <row r="122" spans="1:79" s="46" customFormat="1" ht="15.75" customHeight="1">
      <c r="A122" s="74">
        <v>1</v>
      </c>
      <c r="B122" s="74"/>
      <c r="C122" s="75" t="s">
        <v>195</v>
      </c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7"/>
      <c r="Y122" s="74">
        <v>224.62</v>
      </c>
      <c r="Z122" s="74"/>
      <c r="AA122" s="74"/>
      <c r="AB122" s="74"/>
      <c r="AC122" s="74"/>
      <c r="AD122" s="74"/>
      <c r="AE122" s="74">
        <v>0</v>
      </c>
      <c r="AF122" s="74"/>
      <c r="AG122" s="74"/>
      <c r="AH122" s="74"/>
      <c r="AI122" s="74"/>
      <c r="AJ122" s="74"/>
      <c r="AK122" s="74">
        <v>0</v>
      </c>
      <c r="AL122" s="74"/>
      <c r="AM122" s="74"/>
      <c r="AN122" s="74"/>
      <c r="AO122" s="74"/>
      <c r="AP122" s="74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CA122" s="46" t="s">
        <v>67</v>
      </c>
    </row>
    <row r="123" spans="1:79" s="22" customFormat="1" ht="12" customHeight="1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</row>
    <row r="124" spans="1:79" s="22" customFormat="1" ht="19.5" customHeight="1">
      <c r="A124" s="10" t="s">
        <v>64</v>
      </c>
      <c r="B124" s="78" t="s">
        <v>65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</row>
    <row r="125" spans="1:79" ht="15.9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</row>
    <row r="126" spans="1:79" s="22" customFormat="1" ht="12" customHeight="1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</row>
    <row r="127" spans="1:79" ht="15.95" customHeight="1">
      <c r="A127" s="21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79" ht="42" customHeight="1">
      <c r="A128" s="68" t="s">
        <v>79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2"/>
      <c r="AO128" s="2"/>
      <c r="AP128" s="71" t="s">
        <v>80</v>
      </c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</row>
    <row r="129" spans="23:60">
      <c r="W129" s="73" t="s">
        <v>3</v>
      </c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3"/>
      <c r="AO129" s="3"/>
      <c r="AP129" s="73" t="s">
        <v>18</v>
      </c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</row>
  </sheetData>
  <mergeCells count="345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49:BH49"/>
    <mergeCell ref="A50:B50"/>
    <mergeCell ref="C50:X50"/>
    <mergeCell ref="Y50:AD50"/>
    <mergeCell ref="AE50:AJ50"/>
    <mergeCell ref="AK50:AP50"/>
    <mergeCell ref="AQ50:AV50"/>
    <mergeCell ref="AW50:BB50"/>
    <mergeCell ref="A30:B30"/>
    <mergeCell ref="C30:X30"/>
    <mergeCell ref="Y30:AD30"/>
    <mergeCell ref="AE30:AJ30"/>
    <mergeCell ref="AK30:AP30"/>
    <mergeCell ref="AQ30:AV30"/>
    <mergeCell ref="A58:AD58"/>
    <mergeCell ref="A60:BL60"/>
    <mergeCell ref="A62:X62"/>
    <mergeCell ref="Y62:AK62"/>
    <mergeCell ref="AL62:BH62"/>
    <mergeCell ref="A63:X63"/>
    <mergeCell ref="Y63:AK63"/>
    <mergeCell ref="AL63:BH63"/>
    <mergeCell ref="BC50:BH50"/>
    <mergeCell ref="A51:B51"/>
    <mergeCell ref="C51:X51"/>
    <mergeCell ref="Y51:AD51"/>
    <mergeCell ref="AE51:AJ51"/>
    <mergeCell ref="AK51:AP51"/>
    <mergeCell ref="AQ51:AV51"/>
    <mergeCell ref="AW51:BB51"/>
    <mergeCell ref="BC51:BH51"/>
    <mergeCell ref="A71:BH71"/>
    <mergeCell ref="A77:BH77"/>
    <mergeCell ref="B79:AW79"/>
    <mergeCell ref="A83:BH83"/>
    <mergeCell ref="A87:BH87"/>
    <mergeCell ref="A89:BH89"/>
    <mergeCell ref="A64:X64"/>
    <mergeCell ref="Y64:AK64"/>
    <mergeCell ref="AL64:BH64"/>
    <mergeCell ref="A65:X65"/>
    <mergeCell ref="Y65:AK65"/>
    <mergeCell ref="AL65:BH65"/>
    <mergeCell ref="A105:BL105"/>
    <mergeCell ref="A106:BL106"/>
    <mergeCell ref="B108:L108"/>
    <mergeCell ref="N108:AS108"/>
    <mergeCell ref="AU108:BB108"/>
    <mergeCell ref="B109:L109"/>
    <mergeCell ref="N109:AS109"/>
    <mergeCell ref="AU109:BB109"/>
    <mergeCell ref="C90:D90"/>
    <mergeCell ref="E90:L90"/>
    <mergeCell ref="C94:D94"/>
    <mergeCell ref="E94:BH94"/>
    <mergeCell ref="A97:BL97"/>
    <mergeCell ref="BE104:BL104"/>
    <mergeCell ref="BE114:BL114"/>
    <mergeCell ref="B115:L115"/>
    <mergeCell ref="N115:Y115"/>
    <mergeCell ref="AA115:AI115"/>
    <mergeCell ref="AK115:BC115"/>
    <mergeCell ref="BE115:BL115"/>
    <mergeCell ref="B111:L111"/>
    <mergeCell ref="N111:AS111"/>
    <mergeCell ref="AU111:BB111"/>
    <mergeCell ref="B112:L112"/>
    <mergeCell ref="N112:AS112"/>
    <mergeCell ref="AU112:BB112"/>
    <mergeCell ref="B117:AE117"/>
    <mergeCell ref="A118:B119"/>
    <mergeCell ref="C118:X119"/>
    <mergeCell ref="Y118:AP118"/>
    <mergeCell ref="Y119:AD119"/>
    <mergeCell ref="AE119:AJ119"/>
    <mergeCell ref="AK119:AP119"/>
    <mergeCell ref="B114:L114"/>
    <mergeCell ref="N114:Y114"/>
    <mergeCell ref="AA114:AI114"/>
    <mergeCell ref="AK114:BC114"/>
    <mergeCell ref="A120:B120"/>
    <mergeCell ref="C120:X120"/>
    <mergeCell ref="Y120:AD120"/>
    <mergeCell ref="AE120:AJ120"/>
    <mergeCell ref="AK120:AP120"/>
    <mergeCell ref="A121:B121"/>
    <mergeCell ref="C121:X121"/>
    <mergeCell ref="Y121:AD121"/>
    <mergeCell ref="AE121:AJ121"/>
    <mergeCell ref="AK121:AP121"/>
    <mergeCell ref="A125:BL125"/>
    <mergeCell ref="A128:V128"/>
    <mergeCell ref="W128:AM128"/>
    <mergeCell ref="AP128:BH128"/>
    <mergeCell ref="W129:AM129"/>
    <mergeCell ref="AP129:BH129"/>
    <mergeCell ref="A122:B122"/>
    <mergeCell ref="C122:X122"/>
    <mergeCell ref="Y122:AD122"/>
    <mergeCell ref="AE122:AJ122"/>
    <mergeCell ref="AK122:AP122"/>
    <mergeCell ref="B124:AE124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AW33:BB33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33:B33"/>
    <mergeCell ref="C33:X33"/>
    <mergeCell ref="Y33:AD33"/>
    <mergeCell ref="AE33:AJ33"/>
    <mergeCell ref="AK33:AP33"/>
    <mergeCell ref="AQ33:AV33"/>
    <mergeCell ref="AW35:BB35"/>
    <mergeCell ref="BC35:BH35"/>
    <mergeCell ref="A36:B36"/>
    <mergeCell ref="C36:X36"/>
    <mergeCell ref="Y36:AD36"/>
    <mergeCell ref="AE36:AJ36"/>
    <mergeCell ref="AK36:AP36"/>
    <mergeCell ref="AQ36:AV36"/>
    <mergeCell ref="AW36:BB36"/>
    <mergeCell ref="BC36:BH36"/>
    <mergeCell ref="A35:B35"/>
    <mergeCell ref="C35:X35"/>
    <mergeCell ref="Y35:AD35"/>
    <mergeCell ref="AE35:AJ35"/>
    <mergeCell ref="AK35:AP35"/>
    <mergeCell ref="AQ35:AV35"/>
    <mergeCell ref="AW37:BB37"/>
    <mergeCell ref="BC37:BH37"/>
    <mergeCell ref="A38:B38"/>
    <mergeCell ref="C38:X38"/>
    <mergeCell ref="Y38:AD38"/>
    <mergeCell ref="AE38:AJ38"/>
    <mergeCell ref="AK38:AP38"/>
    <mergeCell ref="AQ38:AV38"/>
    <mergeCell ref="AW38:BB38"/>
    <mergeCell ref="BC38:BH38"/>
    <mergeCell ref="A37:B37"/>
    <mergeCell ref="C37:X37"/>
    <mergeCell ref="Y37:AD37"/>
    <mergeCell ref="AE37:AJ37"/>
    <mergeCell ref="AK37:AP37"/>
    <mergeCell ref="AQ37:AV37"/>
    <mergeCell ref="AW39:BB39"/>
    <mergeCell ref="BC39:BH39"/>
    <mergeCell ref="A40:B40"/>
    <mergeCell ref="C40:X40"/>
    <mergeCell ref="Y40:AD40"/>
    <mergeCell ref="AE40:AJ40"/>
    <mergeCell ref="AK40:AP40"/>
    <mergeCell ref="AQ40:AV40"/>
    <mergeCell ref="AW40:BB40"/>
    <mergeCell ref="BC40:BH40"/>
    <mergeCell ref="A39:B39"/>
    <mergeCell ref="C39:X39"/>
    <mergeCell ref="Y39:AD39"/>
    <mergeCell ref="AE39:AJ39"/>
    <mergeCell ref="AK39:AP39"/>
    <mergeCell ref="AQ39:AV39"/>
    <mergeCell ref="AW41:BB41"/>
    <mergeCell ref="BC41:BH41"/>
    <mergeCell ref="A42:B42"/>
    <mergeCell ref="C42:X42"/>
    <mergeCell ref="Y42:AD42"/>
    <mergeCell ref="AE42:AJ42"/>
    <mergeCell ref="AK42:AP42"/>
    <mergeCell ref="AQ42:AV42"/>
    <mergeCell ref="AW42:BB42"/>
    <mergeCell ref="BC42:BH42"/>
    <mergeCell ref="A41:B41"/>
    <mergeCell ref="C41:X41"/>
    <mergeCell ref="Y41:AD41"/>
    <mergeCell ref="AE41:AJ41"/>
    <mergeCell ref="AK41:AP41"/>
    <mergeCell ref="AQ41:AV41"/>
    <mergeCell ref="AW43:BB43"/>
    <mergeCell ref="BC43:BH43"/>
    <mergeCell ref="A44:B44"/>
    <mergeCell ref="C44:X44"/>
    <mergeCell ref="Y44:AD44"/>
    <mergeCell ref="AE44:AJ44"/>
    <mergeCell ref="AK44:AP44"/>
    <mergeCell ref="AQ44:AV44"/>
    <mergeCell ref="AW44:BB44"/>
    <mergeCell ref="BC44:BH44"/>
    <mergeCell ref="A43:B43"/>
    <mergeCell ref="C43:X43"/>
    <mergeCell ref="Y43:AD43"/>
    <mergeCell ref="AE43:AJ43"/>
    <mergeCell ref="AK43:AP43"/>
    <mergeCell ref="AQ43:AV43"/>
    <mergeCell ref="AW45:BB45"/>
    <mergeCell ref="BC45:BH45"/>
    <mergeCell ref="A46:B46"/>
    <mergeCell ref="C46:X46"/>
    <mergeCell ref="Y46:AD46"/>
    <mergeCell ref="AE46:AJ46"/>
    <mergeCell ref="AK46:AP46"/>
    <mergeCell ref="AQ46:AV46"/>
    <mergeCell ref="AW46:BB46"/>
    <mergeCell ref="BC46:BH46"/>
    <mergeCell ref="A45:B45"/>
    <mergeCell ref="C45:X45"/>
    <mergeCell ref="Y45:AD45"/>
    <mergeCell ref="AE45:AJ45"/>
    <mergeCell ref="AK45:AP45"/>
    <mergeCell ref="AQ45:AV45"/>
    <mergeCell ref="A52:B52"/>
    <mergeCell ref="C52:X52"/>
    <mergeCell ref="Y52:AD52"/>
    <mergeCell ref="AE52:AJ52"/>
    <mergeCell ref="AK52:AP52"/>
    <mergeCell ref="AQ52:AV52"/>
    <mergeCell ref="AW52:BB52"/>
    <mergeCell ref="BC52:BH52"/>
    <mergeCell ref="AW47:BB47"/>
    <mergeCell ref="BC47:BH47"/>
    <mergeCell ref="A48:B48"/>
    <mergeCell ref="C48:X48"/>
    <mergeCell ref="Y48:AD48"/>
    <mergeCell ref="AE48:AJ48"/>
    <mergeCell ref="AK48:AP48"/>
    <mergeCell ref="AQ48:AV48"/>
    <mergeCell ref="AW48:BB48"/>
    <mergeCell ref="BC48:BH48"/>
    <mergeCell ref="A47:B47"/>
    <mergeCell ref="C47:X47"/>
    <mergeCell ref="Y47:AD47"/>
    <mergeCell ref="AE47:AJ47"/>
    <mergeCell ref="AK47:AP47"/>
    <mergeCell ref="AQ47:AV47"/>
    <mergeCell ref="AW53:BB53"/>
    <mergeCell ref="BC53:BH53"/>
    <mergeCell ref="A54:B54"/>
    <mergeCell ref="C54:X54"/>
    <mergeCell ref="Y54:AD54"/>
    <mergeCell ref="AE54:AJ54"/>
    <mergeCell ref="AK54:AP54"/>
    <mergeCell ref="AQ54:AV54"/>
    <mergeCell ref="AW54:BB54"/>
    <mergeCell ref="BC54:BH54"/>
    <mergeCell ref="A53:B53"/>
    <mergeCell ref="C53:X53"/>
    <mergeCell ref="Y53:AD53"/>
    <mergeCell ref="AE53:AJ53"/>
    <mergeCell ref="AK53:AP53"/>
    <mergeCell ref="AQ53:AV53"/>
    <mergeCell ref="AW55:BB55"/>
    <mergeCell ref="BC55:BH55"/>
    <mergeCell ref="A56:B56"/>
    <mergeCell ref="C56:X56"/>
    <mergeCell ref="Y56:AD56"/>
    <mergeCell ref="AE56:AJ56"/>
    <mergeCell ref="AK56:AP56"/>
    <mergeCell ref="AQ56:AV56"/>
    <mergeCell ref="AW56:BB56"/>
    <mergeCell ref="BC56:BH56"/>
    <mergeCell ref="A55:B55"/>
    <mergeCell ref="C55:X55"/>
    <mergeCell ref="Y55:AD55"/>
    <mergeCell ref="AE55:AJ55"/>
    <mergeCell ref="AK55:AP55"/>
    <mergeCell ref="AQ55:AV55"/>
  </mergeCells>
  <conditionalFormatting sqref="C98">
    <cfRule type="cellIs" dxfId="62" priority="4" stopIfTrue="1" operator="equal">
      <formula>$C97</formula>
    </cfRule>
  </conditionalFormatting>
  <conditionalFormatting sqref="A98:B98 B66:B67 B84:B96 B69:B70 A51:B56 A58:A96 A30:B48 B72:B76 B78:B82">
    <cfRule type="cellIs" dxfId="61" priority="3" stopIfTrue="1" operator="equal">
      <formula>0</formula>
    </cfRule>
  </conditionalFormatting>
  <conditionalFormatting sqref="C84:C96">
    <cfRule type="cellIs" dxfId="60" priority="2" stopIfTrue="1" operator="equal">
      <formula>$C75</formula>
    </cfRule>
  </conditionalFormatting>
  <conditionalFormatting sqref="C73:C76 C78:C82">
    <cfRule type="cellIs" dxfId="59" priority="1" stopIfTrue="1" operator="equal">
      <formula>$C57</formula>
    </cfRule>
  </conditionalFormatting>
  <conditionalFormatting sqref="C72">
    <cfRule type="cellIs" dxfId="58" priority="5" stopIfTrue="1" operator="equal">
      <formula>$C51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103" max="68" man="1"/>
  </rowBreaks>
  <legacyDrawing r:id="rId2"/>
  <oleObjects>
    <oleObject progId="Equation.3" shapeId="8193" r:id="rId3"/>
    <oleObject progId="Equation.3" shapeId="8194" r:id="rId4"/>
    <oleObject progId="Equation.3" shapeId="8195" r:id="rId5"/>
    <oleObject progId="Equation.3" shapeId="8196" r:id="rId6"/>
    <oleObject progId="Equation.3" shapeId="8197" r:id="rId7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40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>
      <c r="A19" s="10" t="s">
        <v>7</v>
      </c>
      <c r="B19" s="80" t="s">
        <v>205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207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208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206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5" hidden="1" customHeight="1">
      <c r="A30" s="63"/>
      <c r="B30" s="63"/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2"/>
      <c r="AL30" s="62"/>
      <c r="AM30" s="62"/>
      <c r="AN30" s="62"/>
      <c r="AO30" s="62"/>
      <c r="AP30" s="62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2"/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5" hidden="1" customHeight="1">
      <c r="A33" s="63"/>
      <c r="B33" s="63"/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2"/>
      <c r="AL33" s="62"/>
      <c r="AM33" s="62"/>
      <c r="AN33" s="62"/>
      <c r="AO33" s="62"/>
      <c r="AP33" s="62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.75" customHeight="1">
      <c r="A37" s="97" t="s">
        <v>209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CA37" s="1" t="s">
        <v>53</v>
      </c>
    </row>
    <row r="38" spans="1:100" ht="9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  <c r="CA38" s="1" t="s">
        <v>53</v>
      </c>
    </row>
    <row r="39" spans="1:100" ht="15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  <c r="CA39" s="1" t="s">
        <v>53</v>
      </c>
    </row>
    <row r="40" spans="1:100" ht="15.75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210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  <c r="CA40" s="1" t="s">
        <v>53</v>
      </c>
    </row>
    <row r="41" spans="1:100" ht="15.75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211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  <c r="CA41" s="1" t="s">
        <v>53</v>
      </c>
    </row>
    <row r="42" spans="1:100" ht="15.75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212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  <c r="CA42" s="1" t="s">
        <v>53</v>
      </c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213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112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214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215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114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115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116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8.5" customHeight="1">
      <c r="A91" s="10" t="s">
        <v>7</v>
      </c>
      <c r="B91" s="80" t="s">
        <v>205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207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208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206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22" customFormat="1" ht="15.75" hidden="1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CA99" s="22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57" priority="4" stopIfTrue="1" operator="equal">
      <formula>$C74</formula>
    </cfRule>
  </conditionalFormatting>
  <conditionalFormatting sqref="A30:B30 A75:B75 B43:B44 A33:B33 B61:B73 B46:B47 A35:A73 B49:B53 B55:B59">
    <cfRule type="cellIs" dxfId="56" priority="3" stopIfTrue="1" operator="equal">
      <formula>0</formula>
    </cfRule>
  </conditionalFormatting>
  <conditionalFormatting sqref="C61:C73">
    <cfRule type="cellIs" dxfId="55" priority="2" stopIfTrue="1" operator="equal">
      <formula>$C52</formula>
    </cfRule>
  </conditionalFormatting>
  <conditionalFormatting sqref="C49:C53 C55:C59">
    <cfRule type="cellIs" dxfId="54" priority="1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9217" r:id="rId3"/>
    <oleObject progId="Equation.3" shapeId="9218" r:id="rId4"/>
    <oleObject progId="Equation.3" shapeId="9219" r:id="rId5"/>
    <oleObject progId="Equation.3" shapeId="9220" r:id="rId6"/>
    <oleObject progId="Equation.3" shapeId="9221" r:id="rId7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>
      <c r="A19" s="10" t="s">
        <v>7</v>
      </c>
      <c r="B19" s="80" t="s">
        <v>220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221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208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218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216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581</v>
      </c>
      <c r="Z30" s="61"/>
      <c r="AA30" s="61"/>
      <c r="AB30" s="61"/>
      <c r="AC30" s="61"/>
      <c r="AD30" s="61"/>
      <c r="AE30" s="61">
        <v>44.57</v>
      </c>
      <c r="AF30" s="61"/>
      <c r="AG30" s="61"/>
      <c r="AH30" s="61"/>
      <c r="AI30" s="61"/>
      <c r="AJ30" s="61"/>
      <c r="AK30" s="62">
        <f>IF(Y30=0,0,AE30/Y30)</f>
        <v>7.6712564543889847E-2</v>
      </c>
      <c r="AL30" s="62"/>
      <c r="AM30" s="62"/>
      <c r="AN30" s="62"/>
      <c r="AO30" s="62"/>
      <c r="AP30" s="62"/>
      <c r="AQ30" s="61">
        <v>464.67</v>
      </c>
      <c r="AR30" s="61"/>
      <c r="AS30" s="61"/>
      <c r="AT30" s="61"/>
      <c r="AU30" s="61"/>
      <c r="AV30" s="61"/>
      <c r="AW30" s="61">
        <v>2875.01</v>
      </c>
      <c r="AX30" s="61"/>
      <c r="AY30" s="61"/>
      <c r="AZ30" s="61"/>
      <c r="BA30" s="61"/>
      <c r="BB30" s="61"/>
      <c r="BC30" s="62">
        <f>IF(AQ30=0,0,AW30/AQ30)</f>
        <v>6.1872081261970866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>
      <c r="A33" s="63"/>
      <c r="B33" s="63"/>
      <c r="C33" s="64" t="s">
        <v>217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1.42</v>
      </c>
      <c r="Z33" s="61"/>
      <c r="AA33" s="61"/>
      <c r="AB33" s="61"/>
      <c r="AC33" s="61"/>
      <c r="AD33" s="61"/>
      <c r="AE33" s="61">
        <v>5.88</v>
      </c>
      <c r="AF33" s="61"/>
      <c r="AG33" s="61"/>
      <c r="AH33" s="61"/>
      <c r="AI33" s="61"/>
      <c r="AJ33" s="61"/>
      <c r="AK33" s="62">
        <f>IF(Y33=0,0,AE33/Y33)</f>
        <v>4.140845070422535</v>
      </c>
      <c r="AL33" s="62"/>
      <c r="AM33" s="62"/>
      <c r="AN33" s="62"/>
      <c r="AO33" s="62"/>
      <c r="AP33" s="62"/>
      <c r="AQ33" s="61">
        <v>75.77</v>
      </c>
      <c r="AR33" s="61"/>
      <c r="AS33" s="61"/>
      <c r="AT33" s="61"/>
      <c r="AU33" s="61"/>
      <c r="AV33" s="61"/>
      <c r="AW33" s="61">
        <v>75.77</v>
      </c>
      <c r="AX33" s="61"/>
      <c r="AY33" s="61"/>
      <c r="AZ33" s="61"/>
      <c r="BA33" s="61"/>
      <c r="BB33" s="61"/>
      <c r="BC33" s="62">
        <f>IF(AQ33=0,0,AW33/AQ33)</f>
        <v>1</v>
      </c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100" ht="9" hidden="1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91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</row>
    <row r="41" spans="1:100" ht="15.75" hidden="1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91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</row>
    <row r="42" spans="1:100" ht="15.75" hidden="1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91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222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224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223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225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226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97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227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219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>
      <c r="A91" s="10" t="s">
        <v>7</v>
      </c>
      <c r="B91" s="80" t="s">
        <v>220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221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208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218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15.75" customHeight="1">
      <c r="A99" s="74">
        <v>1</v>
      </c>
      <c r="B99" s="74"/>
      <c r="C99" s="75" t="s">
        <v>218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743.72</v>
      </c>
      <c r="Z99" s="74"/>
      <c r="AA99" s="74"/>
      <c r="AB99" s="74"/>
      <c r="AC99" s="74"/>
      <c r="AD99" s="74"/>
      <c r="AE99" s="74">
        <v>0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53" priority="4" stopIfTrue="1" operator="equal">
      <formula>$C74</formula>
    </cfRule>
  </conditionalFormatting>
  <conditionalFormatting sqref="A75:B75 B43:B44 B61:B73 B46:B47 A33:B33 A35:A73 A30:B30 B49:B53 B55:B59">
    <cfRule type="cellIs" dxfId="52" priority="3" stopIfTrue="1" operator="equal">
      <formula>0</formula>
    </cfRule>
  </conditionalFormatting>
  <conditionalFormatting sqref="C61:C73">
    <cfRule type="cellIs" dxfId="51" priority="2" stopIfTrue="1" operator="equal">
      <formula>$C52</formula>
    </cfRule>
  </conditionalFormatting>
  <conditionalFormatting sqref="C50:C53 C55:C59">
    <cfRule type="cellIs" dxfId="50" priority="1" stopIfTrue="1" operator="equal">
      <formula>$C34</formula>
    </cfRule>
  </conditionalFormatting>
  <conditionalFormatting sqref="C49">
    <cfRule type="cellIs" dxfId="49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10241" r:id="rId3"/>
    <oleObject progId="Equation.3" shapeId="10242" r:id="rId4"/>
    <oleObject progId="Equation.3" shapeId="10243" r:id="rId5"/>
    <oleObject progId="Equation.3" shapeId="10244" r:id="rId6"/>
    <oleObject progId="Equation.3" shapeId="10245" r:id="rId7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40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7" customHeight="1">
      <c r="A19" s="10" t="s">
        <v>7</v>
      </c>
      <c r="B19" s="80" t="s">
        <v>231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232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233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229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228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0</v>
      </c>
      <c r="Z30" s="61"/>
      <c r="AA30" s="61"/>
      <c r="AB30" s="61"/>
      <c r="AC30" s="61"/>
      <c r="AD30" s="61"/>
      <c r="AE30" s="61">
        <v>0</v>
      </c>
      <c r="AF30" s="61"/>
      <c r="AG30" s="61"/>
      <c r="AH30" s="61"/>
      <c r="AI30" s="61"/>
      <c r="AJ30" s="61"/>
      <c r="AK30" s="62">
        <f>IF(Y30=0,0,AE30/Y30)</f>
        <v>0</v>
      </c>
      <c r="AL30" s="62"/>
      <c r="AM30" s="62"/>
      <c r="AN30" s="62"/>
      <c r="AO30" s="62"/>
      <c r="AP30" s="62"/>
      <c r="AQ30" s="61">
        <v>450</v>
      </c>
      <c r="AR30" s="61"/>
      <c r="AS30" s="61"/>
      <c r="AT30" s="61"/>
      <c r="AU30" s="61"/>
      <c r="AV30" s="61"/>
      <c r="AW30" s="61">
        <v>414.2</v>
      </c>
      <c r="AX30" s="61"/>
      <c r="AY30" s="61"/>
      <c r="AZ30" s="61"/>
      <c r="BA30" s="61"/>
      <c r="BB30" s="61"/>
      <c r="BC30" s="62">
        <f>IF(AQ30=0,0,AW30/AQ30)</f>
        <v>0.9204444444444444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>
      <c r="A33" s="63"/>
      <c r="B33" s="63"/>
      <c r="C33" s="64" t="s">
        <v>159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0</v>
      </c>
      <c r="Z33" s="61"/>
      <c r="AA33" s="61"/>
      <c r="AB33" s="61"/>
      <c r="AC33" s="61"/>
      <c r="AD33" s="61"/>
      <c r="AE33" s="61">
        <v>0</v>
      </c>
      <c r="AF33" s="61"/>
      <c r="AG33" s="61"/>
      <c r="AH33" s="61"/>
      <c r="AI33" s="61"/>
      <c r="AJ33" s="61"/>
      <c r="AK33" s="62">
        <f>IF(Y33=0,0,AE33/Y33)</f>
        <v>0</v>
      </c>
      <c r="AL33" s="62"/>
      <c r="AM33" s="62"/>
      <c r="AN33" s="62"/>
      <c r="AO33" s="62"/>
      <c r="AP33" s="62"/>
      <c r="AQ33" s="61">
        <v>92.04</v>
      </c>
      <c r="AR33" s="61"/>
      <c r="AS33" s="61"/>
      <c r="AT33" s="61"/>
      <c r="AU33" s="61"/>
      <c r="AV33" s="61"/>
      <c r="AW33" s="61">
        <v>92.04</v>
      </c>
      <c r="AX33" s="61"/>
      <c r="AY33" s="61"/>
      <c r="AZ33" s="61"/>
      <c r="BA33" s="61"/>
      <c r="BB33" s="61"/>
      <c r="BC33" s="62">
        <f>IF(AQ33=0,0,AW33/AQ33)</f>
        <v>1</v>
      </c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.75" customHeight="1">
      <c r="A37" s="97" t="s">
        <v>106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CA37" s="1" t="s">
        <v>53</v>
      </c>
    </row>
    <row r="38" spans="1:100" ht="9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  <c r="CA38" s="1" t="s">
        <v>53</v>
      </c>
    </row>
    <row r="39" spans="1:100" ht="15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  <c r="CA39" s="1" t="s">
        <v>53</v>
      </c>
    </row>
    <row r="40" spans="1:100" ht="15.75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107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  <c r="CA40" s="1" t="s">
        <v>53</v>
      </c>
    </row>
    <row r="41" spans="1:100" ht="15.75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108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  <c r="CA41" s="1" t="s">
        <v>53</v>
      </c>
    </row>
    <row r="42" spans="1:100" ht="15.75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109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  <c r="CA42" s="1" t="s">
        <v>53</v>
      </c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234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235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214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236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114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115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237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230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57" customHeight="1">
      <c r="A91" s="10" t="s">
        <v>7</v>
      </c>
      <c r="B91" s="80" t="s">
        <v>231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232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233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229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47.25" customHeight="1">
      <c r="A99" s="74">
        <v>1</v>
      </c>
      <c r="B99" s="74"/>
      <c r="C99" s="75" t="s">
        <v>229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192.04</v>
      </c>
      <c r="Z99" s="74"/>
      <c r="AA99" s="74"/>
      <c r="AB99" s="74"/>
      <c r="AC99" s="74"/>
      <c r="AD99" s="74"/>
      <c r="AE99" s="74">
        <v>0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48" priority="4" stopIfTrue="1" operator="equal">
      <formula>$C74</formula>
    </cfRule>
  </conditionalFormatting>
  <conditionalFormatting sqref="A75:B75 B43:B44 B61:B73 B46:B47 A33:B33 A35:A73 A30:B30 B49:B53 B55:B59">
    <cfRule type="cellIs" dxfId="47" priority="3" stopIfTrue="1" operator="equal">
      <formula>0</formula>
    </cfRule>
  </conditionalFormatting>
  <conditionalFormatting sqref="C61:C73">
    <cfRule type="cellIs" dxfId="46" priority="2" stopIfTrue="1" operator="equal">
      <formula>$C52</formula>
    </cfRule>
  </conditionalFormatting>
  <conditionalFormatting sqref="C50:C53 C55:C59">
    <cfRule type="cellIs" dxfId="45" priority="1" stopIfTrue="1" operator="equal">
      <formula>$C34</formula>
    </cfRule>
  </conditionalFormatting>
  <conditionalFormatting sqref="C49">
    <cfRule type="cellIs" dxfId="44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11265" r:id="rId3"/>
    <oleObject progId="Equation.3" shapeId="11266" r:id="rId4"/>
    <oleObject progId="Equation.3" shapeId="11267" r:id="rId5"/>
    <oleObject progId="Equation.3" shapeId="11268" r:id="rId6"/>
    <oleObject progId="Equation.3" shapeId="11269" r:id="rId7"/>
  </oleObject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8"/>
  <sheetViews>
    <sheetView topLeftCell="A42" zoomScaleNormal="100" workbookViewId="0">
      <selection activeCell="A56" sqref="A56:BH56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>
      <c r="A19" s="10" t="s">
        <v>7</v>
      </c>
      <c r="B19" s="80" t="s">
        <v>243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244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245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241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238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0</v>
      </c>
      <c r="Z30" s="61"/>
      <c r="AA30" s="61"/>
      <c r="AB30" s="61"/>
      <c r="AC30" s="61"/>
      <c r="AD30" s="61"/>
      <c r="AE30" s="61">
        <v>0</v>
      </c>
      <c r="AF30" s="61"/>
      <c r="AG30" s="61"/>
      <c r="AH30" s="61"/>
      <c r="AI30" s="61"/>
      <c r="AJ30" s="61"/>
      <c r="AK30" s="62">
        <f>IF(Y30=0,0,AE30/Y30)</f>
        <v>0</v>
      </c>
      <c r="AL30" s="62"/>
      <c r="AM30" s="62"/>
      <c r="AN30" s="62"/>
      <c r="AO30" s="62"/>
      <c r="AP30" s="62"/>
      <c r="AQ30" s="61">
        <v>75</v>
      </c>
      <c r="AR30" s="61"/>
      <c r="AS30" s="61"/>
      <c r="AT30" s="61"/>
      <c r="AU30" s="61"/>
      <c r="AV30" s="61"/>
      <c r="AW30" s="61">
        <v>0</v>
      </c>
      <c r="AX30" s="61"/>
      <c r="AY30" s="61"/>
      <c r="AZ30" s="61"/>
      <c r="BA30" s="61"/>
      <c r="BB30" s="61"/>
      <c r="BC30" s="62">
        <f>IF(AQ30=0,0,AW30/AQ30)</f>
        <v>0</v>
      </c>
      <c r="BD30" s="62"/>
      <c r="BE30" s="62"/>
      <c r="BF30" s="62"/>
      <c r="BG30" s="62"/>
      <c r="BH30" s="62"/>
      <c r="CA30" s="1" t="s">
        <v>38</v>
      </c>
    </row>
    <row r="31" spans="1:79" ht="15" customHeight="1">
      <c r="A31" s="63"/>
      <c r="B31" s="63"/>
      <c r="C31" s="64" t="s">
        <v>239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61">
        <v>1</v>
      </c>
      <c r="Z31" s="61"/>
      <c r="AA31" s="61"/>
      <c r="AB31" s="61"/>
      <c r="AC31" s="61"/>
      <c r="AD31" s="61"/>
      <c r="AE31" s="61">
        <v>2</v>
      </c>
      <c r="AF31" s="61"/>
      <c r="AG31" s="61"/>
      <c r="AH31" s="61"/>
      <c r="AI31" s="61"/>
      <c r="AJ31" s="61"/>
      <c r="AK31" s="62">
        <f>IF(Y31=0,0,AE31/Y31)</f>
        <v>2</v>
      </c>
      <c r="AL31" s="62"/>
      <c r="AM31" s="62"/>
      <c r="AN31" s="62"/>
      <c r="AO31" s="62"/>
      <c r="AP31" s="62"/>
      <c r="AQ31" s="61">
        <v>1.4</v>
      </c>
      <c r="AR31" s="61"/>
      <c r="AS31" s="61"/>
      <c r="AT31" s="61"/>
      <c r="AU31" s="61"/>
      <c r="AV31" s="61"/>
      <c r="AW31" s="61">
        <v>1.4</v>
      </c>
      <c r="AX31" s="61"/>
      <c r="AY31" s="61"/>
      <c r="AZ31" s="61"/>
      <c r="BA31" s="61"/>
      <c r="BB31" s="61"/>
      <c r="BC31" s="62">
        <f>IF(AQ31=0,0,AW31/AQ31)</f>
        <v>1</v>
      </c>
      <c r="BD31" s="62"/>
      <c r="BE31" s="62"/>
      <c r="BF31" s="62"/>
      <c r="BG31" s="62"/>
      <c r="BH31" s="62"/>
    </row>
    <row r="32" spans="1:79" ht="15" customHeight="1">
      <c r="A32" s="63"/>
      <c r="B32" s="63"/>
      <c r="C32" s="64" t="s">
        <v>240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1">
        <v>1.3</v>
      </c>
      <c r="Z32" s="61"/>
      <c r="AA32" s="61"/>
      <c r="AB32" s="61"/>
      <c r="AC32" s="61"/>
      <c r="AD32" s="61"/>
      <c r="AE32" s="61">
        <v>1.3</v>
      </c>
      <c r="AF32" s="61"/>
      <c r="AG32" s="61"/>
      <c r="AH32" s="61"/>
      <c r="AI32" s="61"/>
      <c r="AJ32" s="61"/>
      <c r="AK32" s="62">
        <f>IF(Y32=0,0,AE32/Y32)</f>
        <v>1</v>
      </c>
      <c r="AL32" s="62"/>
      <c r="AM32" s="62"/>
      <c r="AN32" s="62"/>
      <c r="AO32" s="62"/>
      <c r="AP32" s="62"/>
      <c r="AQ32" s="61">
        <v>1.5</v>
      </c>
      <c r="AR32" s="61"/>
      <c r="AS32" s="61"/>
      <c r="AT32" s="61"/>
      <c r="AU32" s="61"/>
      <c r="AV32" s="61"/>
      <c r="AW32" s="61">
        <v>1.5</v>
      </c>
      <c r="AX32" s="61"/>
      <c r="AY32" s="61"/>
      <c r="AZ32" s="61"/>
      <c r="BA32" s="61"/>
      <c r="BB32" s="61"/>
      <c r="BC32" s="62">
        <f>IF(AQ32=0,0,AW32/AQ32)</f>
        <v>1</v>
      </c>
      <c r="BD32" s="62"/>
      <c r="BE32" s="62"/>
      <c r="BF32" s="62"/>
      <c r="BG32" s="62"/>
      <c r="BH32" s="62"/>
    </row>
    <row r="33" spans="1:100" ht="17.25" customHeight="1">
      <c r="A33" s="129" t="s">
        <v>27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</row>
    <row r="34" spans="1:100" ht="18" hidden="1" customHeight="1">
      <c r="A34" s="132" t="s">
        <v>4</v>
      </c>
      <c r="B34" s="132"/>
      <c r="C34" s="133" t="s">
        <v>5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5" t="s">
        <v>33</v>
      </c>
      <c r="Z34" s="136"/>
      <c r="AA34" s="136"/>
      <c r="AB34" s="136"/>
      <c r="AC34" s="136"/>
      <c r="AD34" s="136"/>
      <c r="AE34" s="135" t="s">
        <v>34</v>
      </c>
      <c r="AF34" s="136"/>
      <c r="AG34" s="136"/>
      <c r="AH34" s="136"/>
      <c r="AI34" s="136"/>
      <c r="AJ34" s="136"/>
      <c r="AK34" s="137" t="s">
        <v>42</v>
      </c>
      <c r="AL34" s="137"/>
      <c r="AM34" s="137"/>
      <c r="AN34" s="137"/>
      <c r="AO34" s="137"/>
      <c r="AP34" s="137"/>
      <c r="AQ34" s="135" t="s">
        <v>35</v>
      </c>
      <c r="AR34" s="138"/>
      <c r="AS34" s="138"/>
      <c r="AT34" s="138"/>
      <c r="AU34" s="138"/>
      <c r="AV34" s="138"/>
      <c r="AW34" s="135" t="s">
        <v>36</v>
      </c>
      <c r="AX34" s="139"/>
      <c r="AY34" s="139"/>
      <c r="AZ34" s="139"/>
      <c r="BA34" s="139"/>
      <c r="BB34" s="139"/>
      <c r="BC34" s="128" t="s">
        <v>42</v>
      </c>
      <c r="BD34" s="128"/>
      <c r="BE34" s="128"/>
      <c r="BF34" s="128"/>
      <c r="BG34" s="128"/>
      <c r="BH34" s="128"/>
      <c r="CA34" s="1" t="s">
        <v>39</v>
      </c>
    </row>
    <row r="35" spans="1:100" s="42" customFormat="1" ht="12.75" customHeight="1">
      <c r="A35" s="63"/>
      <c r="B35" s="63"/>
      <c r="C35" s="64" t="s">
        <v>159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61">
        <v>174.32</v>
      </c>
      <c r="Z35" s="61"/>
      <c r="AA35" s="61"/>
      <c r="AB35" s="61"/>
      <c r="AC35" s="61"/>
      <c r="AD35" s="61"/>
      <c r="AE35" s="61">
        <v>191.29</v>
      </c>
      <c r="AF35" s="61"/>
      <c r="AG35" s="61"/>
      <c r="AH35" s="61"/>
      <c r="AI35" s="61"/>
      <c r="AJ35" s="61"/>
      <c r="AK35" s="62">
        <f>IF(Y35=0,0,AE35/Y35)</f>
        <v>1.0973497016980267</v>
      </c>
      <c r="AL35" s="62"/>
      <c r="AM35" s="62"/>
      <c r="AN35" s="62"/>
      <c r="AO35" s="62"/>
      <c r="AP35" s="62"/>
      <c r="AQ35" s="61">
        <v>178.84</v>
      </c>
      <c r="AR35" s="61"/>
      <c r="AS35" s="61"/>
      <c r="AT35" s="61"/>
      <c r="AU35" s="61"/>
      <c r="AV35" s="61"/>
      <c r="AW35" s="61">
        <v>178.84</v>
      </c>
      <c r="AX35" s="61"/>
      <c r="AY35" s="61"/>
      <c r="AZ35" s="61"/>
      <c r="BA35" s="61"/>
      <c r="BB35" s="61"/>
      <c r="BC35" s="62">
        <f>IF(AQ35=0,0,AW35/AQ35)</f>
        <v>1</v>
      </c>
      <c r="BD35" s="62"/>
      <c r="BE35" s="62"/>
      <c r="BF35" s="62"/>
      <c r="BG35" s="62"/>
      <c r="BH35" s="62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 t="s">
        <v>40</v>
      </c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0" s="5" customFormat="1" ht="15" customHeight="1"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customHeight="1">
      <c r="A37" s="115" t="s">
        <v>41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33"/>
      <c r="AF37" s="32"/>
      <c r="AG37" s="32"/>
      <c r="AH37" s="32"/>
      <c r="AI37" s="32"/>
      <c r="AJ37" s="32"/>
      <c r="AK37" s="34"/>
      <c r="AL37" s="34"/>
      <c r="AM37" s="34"/>
      <c r="AN37" s="34"/>
      <c r="AO37" s="34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ht="15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.75" customHeight="1">
      <c r="A39" s="97" t="s">
        <v>106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CA39" s="1" t="s">
        <v>53</v>
      </c>
    </row>
    <row r="40" spans="1:100" ht="9" customHeigh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  <c r="CA40" s="1" t="s">
        <v>53</v>
      </c>
    </row>
    <row r="41" spans="1:100" ht="15" customHeight="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1"/>
      <c r="Y41" s="122" t="s">
        <v>45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4"/>
      <c r="AL41" s="125" t="s">
        <v>46</v>
      </c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7"/>
      <c r="CA41" s="1" t="s">
        <v>53</v>
      </c>
    </row>
    <row r="42" spans="1:100" ht="15.75" customHeight="1">
      <c r="A42" s="106" t="s">
        <v>47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50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107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  <c r="CA42" s="1" t="s">
        <v>53</v>
      </c>
    </row>
    <row r="43" spans="1:100" ht="15.75" customHeight="1">
      <c r="A43" s="106" t="s">
        <v>48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8"/>
      <c r="Y43" s="109" t="s">
        <v>51</v>
      </c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1"/>
      <c r="AL43" s="112" t="s">
        <v>108</v>
      </c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4"/>
      <c r="CA43" s="1" t="s">
        <v>53</v>
      </c>
    </row>
    <row r="44" spans="1:100" ht="15.75" customHeight="1">
      <c r="A44" s="106" t="s">
        <v>49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8"/>
      <c r="Y44" s="109" t="s">
        <v>52</v>
      </c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1"/>
      <c r="AL44" s="112" t="s">
        <v>109</v>
      </c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4"/>
      <c r="CA44" s="1" t="s">
        <v>53</v>
      </c>
    </row>
    <row r="45" spans="1:100" ht="15" customHeight="1">
      <c r="A45" s="29"/>
      <c r="B45" s="29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2"/>
      <c r="Z45" s="32"/>
      <c r="AA45" s="32"/>
      <c r="AB45" s="32"/>
      <c r="AC45" s="32"/>
      <c r="AD45" s="32"/>
      <c r="AE45" s="33"/>
      <c r="AF45" s="32"/>
      <c r="AG45" s="32"/>
      <c r="AH45" s="32"/>
      <c r="AI45" s="32"/>
      <c r="AJ45" s="32"/>
      <c r="AK45" s="34"/>
      <c r="AL45" s="34"/>
      <c r="AM45" s="34"/>
      <c r="AN45" s="34"/>
      <c r="AO45" s="34"/>
      <c r="AP45" s="34"/>
      <c r="AQ45" s="35"/>
      <c r="AR45" s="32"/>
      <c r="AS45" s="32"/>
      <c r="AT45" s="32"/>
      <c r="AU45" s="32"/>
      <c r="AV45" s="32"/>
      <c r="AW45" s="33"/>
      <c r="AX45" s="36"/>
      <c r="AY45" s="36"/>
      <c r="AZ45" s="36"/>
      <c r="BA45" s="36"/>
      <c r="BB45" s="36"/>
      <c r="BC45" s="37"/>
      <c r="BD45" s="37"/>
      <c r="BE45" s="37"/>
      <c r="BF45" s="37"/>
      <c r="BG45" s="37"/>
      <c r="BH45" s="37"/>
    </row>
    <row r="46" spans="1:100" s="38" customFormat="1" ht="15.75">
      <c r="B46" s="38" t="s">
        <v>28</v>
      </c>
    </row>
    <row r="47" spans="1:100" s="38" customFormat="1" ht="48.75" customHeight="1">
      <c r="B47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100" s="38" customFormat="1" ht="1.5" hidden="1" customHeight="1"/>
    <row r="49" spans="1:60" s="38" customFormat="1" ht="1.5" hidden="1" customHeight="1"/>
    <row r="50" spans="1:60" s="38" customFormat="1" ht="35.25" customHeight="1">
      <c r="A50" s="99" t="s">
        <v>246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s="38" customFormat="1" ht="15.75"/>
    <row r="52" spans="1:60" s="38" customFormat="1" ht="15.75">
      <c r="B52" s="38" t="s">
        <v>29</v>
      </c>
    </row>
    <row r="53" spans="1:60" s="38" customFormat="1" ht="15.75"/>
    <row r="54" spans="1:60" s="38" customFormat="1" ht="15.75"/>
    <row r="55" spans="1:60" s="38" customFormat="1" ht="15.75"/>
    <row r="56" spans="1:60" s="38" customFormat="1" ht="30.75" customHeight="1">
      <c r="A56" s="99" t="s">
        <v>248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s="38" customFormat="1" ht="15.75"/>
    <row r="58" spans="1:60" s="38" customFormat="1" ht="24.75" customHeight="1">
      <c r="B58" s="100" t="s">
        <v>30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</row>
    <row r="59" spans="1:60" s="38" customFormat="1" ht="15.75"/>
    <row r="60" spans="1:60" s="38" customFormat="1" ht="15.75"/>
    <row r="61" spans="1:60" s="38" customFormat="1" ht="22.5" customHeight="1"/>
    <row r="62" spans="1:60" s="38" customFormat="1" ht="29.25" customHeight="1">
      <c r="A62" s="99" t="s">
        <v>247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s="38" customFormat="1" ht="15.75"/>
    <row r="64" spans="1:60" s="38" customFormat="1" ht="15.75"/>
    <row r="65" spans="1:78" s="38" customFormat="1" ht="15.75"/>
    <row r="66" spans="1:78" s="38" customFormat="1" ht="15.75">
      <c r="A66" s="102" t="s">
        <v>249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78" s="38" customFormat="1" ht="15.7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</row>
    <row r="68" spans="1:78" s="38" customFormat="1" ht="15.75">
      <c r="A68" s="104" t="s">
        <v>250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</row>
    <row r="69" spans="1:78" s="38" customFormat="1" ht="19.5" customHeight="1">
      <c r="C69" s="90" t="s">
        <v>44</v>
      </c>
      <c r="D69" s="91"/>
      <c r="E69" s="92" t="s">
        <v>115</v>
      </c>
      <c r="F69" s="93"/>
      <c r="G69" s="93"/>
      <c r="H69" s="93"/>
      <c r="I69" s="93"/>
      <c r="J69" s="93"/>
      <c r="K69" s="93"/>
      <c r="L69" s="93"/>
    </row>
    <row r="70" spans="1:78" s="40" customFormat="1" ht="17.25" customHeight="1">
      <c r="B70" s="40" t="s">
        <v>31</v>
      </c>
    </row>
    <row r="71" spans="1:78" s="38" customFormat="1" ht="15.75">
      <c r="E71" s="38" t="s">
        <v>32</v>
      </c>
    </row>
    <row r="72" spans="1:78" s="38" customFormat="1" ht="6" customHeight="1"/>
    <row r="73" spans="1:78" s="38" customFormat="1" ht="15.75">
      <c r="C73" s="94" t="s">
        <v>43</v>
      </c>
      <c r="D73" s="94"/>
      <c r="E73" s="95" t="s">
        <v>251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</row>
    <row r="74" spans="1:78" ht="15.75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6"/>
      <c r="BS74" s="6"/>
      <c r="BT74" s="6"/>
      <c r="BU74" s="6"/>
      <c r="BV74" s="6"/>
      <c r="BW74" s="6"/>
      <c r="BX74" s="6"/>
      <c r="BY74" s="6"/>
      <c r="BZ74" s="5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7" t="s">
        <v>242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78" ht="15.75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15.95" customHeight="1">
      <c r="A78" s="9"/>
      <c r="B78" s="9"/>
      <c r="C78" s="9"/>
      <c r="D78" s="9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ht="12" customHeight="1">
      <c r="A79" s="22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12" customHeight="1">
      <c r="A80" s="22" t="s">
        <v>16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2" customFormat="1" ht="12" customHeight="1">
      <c r="A81" s="22" t="s">
        <v>17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pans="1:64" s="22" customFormat="1" ht="12" customHeight="1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pans="1:64" s="22" customFormat="1" ht="12" customHeight="1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98" t="s">
        <v>54</v>
      </c>
      <c r="BF83" s="98"/>
      <c r="BG83" s="98"/>
      <c r="BH83" s="98"/>
      <c r="BI83" s="98"/>
      <c r="BJ83" s="98"/>
      <c r="BK83" s="98"/>
      <c r="BL83" s="98"/>
    </row>
    <row r="84" spans="1:64" ht="15.75">
      <c r="A84" s="89" t="s">
        <v>55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</row>
    <row r="85" spans="1:64" ht="15.75" customHeight="1">
      <c r="A85" s="89" t="s">
        <v>85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</row>
    <row r="86" spans="1:64" ht="6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64" ht="27.95" customHeight="1">
      <c r="A87" s="10" t="s">
        <v>2</v>
      </c>
      <c r="B87" s="80" t="s">
        <v>77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11"/>
      <c r="N87" s="87" t="s">
        <v>78</v>
      </c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12"/>
      <c r="AU87" s="80" t="s">
        <v>81</v>
      </c>
      <c r="AV87" s="81"/>
      <c r="AW87" s="81"/>
      <c r="AX87" s="81"/>
      <c r="AY87" s="81"/>
      <c r="AZ87" s="81"/>
      <c r="BA87" s="81"/>
      <c r="BB87" s="81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21.75" customHeight="1">
      <c r="A88" s="13"/>
      <c r="B88" s="84" t="s">
        <v>8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13"/>
      <c r="N88" s="88" t="s">
        <v>9</v>
      </c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13"/>
      <c r="AU88" s="84" t="s">
        <v>10</v>
      </c>
      <c r="AV88" s="84"/>
      <c r="AW88" s="84"/>
      <c r="AX88" s="84"/>
      <c r="AY88" s="84"/>
      <c r="AZ88" s="84"/>
      <c r="BA88" s="84"/>
      <c r="BB88" s="84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ht="6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4"/>
      <c r="BF89" s="14"/>
      <c r="BG89" s="14"/>
      <c r="BH89" s="14"/>
      <c r="BI89" s="14"/>
      <c r="BJ89" s="14"/>
      <c r="BK89" s="14"/>
      <c r="BL89" s="14"/>
    </row>
    <row r="90" spans="1:64" ht="28.5" customHeight="1">
      <c r="A90" s="15" t="s">
        <v>6</v>
      </c>
      <c r="B90" s="80" t="s">
        <v>88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11"/>
      <c r="N90" s="87" t="s">
        <v>87</v>
      </c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12"/>
      <c r="AU90" s="80" t="s">
        <v>81</v>
      </c>
      <c r="AV90" s="81"/>
      <c r="AW90" s="81"/>
      <c r="AX90" s="81"/>
      <c r="AY90" s="81"/>
      <c r="AZ90" s="81"/>
      <c r="BA90" s="81"/>
      <c r="BB90" s="81"/>
      <c r="BC90" s="16"/>
      <c r="BD90" s="16"/>
      <c r="BE90" s="16"/>
      <c r="BF90" s="16"/>
      <c r="BG90" s="16"/>
      <c r="BH90" s="16"/>
      <c r="BI90" s="16"/>
      <c r="BJ90" s="16"/>
      <c r="BK90" s="16"/>
      <c r="BL90" s="17"/>
    </row>
    <row r="91" spans="1:64" ht="23.25" customHeight="1">
      <c r="A91" s="18"/>
      <c r="B91" s="84" t="s">
        <v>8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13"/>
      <c r="N91" s="88" t="s">
        <v>11</v>
      </c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13"/>
      <c r="AU91" s="84" t="s">
        <v>10</v>
      </c>
      <c r="AV91" s="84"/>
      <c r="AW91" s="84"/>
      <c r="AX91" s="84"/>
      <c r="AY91" s="84"/>
      <c r="AZ91" s="84"/>
      <c r="BA91" s="84"/>
      <c r="BB91" s="84"/>
      <c r="BC91" s="19"/>
      <c r="BD91" s="19"/>
      <c r="BE91" s="19"/>
      <c r="BF91" s="19"/>
      <c r="BG91" s="19"/>
      <c r="BH91" s="19"/>
      <c r="BI91" s="19"/>
      <c r="BJ91" s="19"/>
      <c r="BK91" s="20"/>
      <c r="BL91" s="19"/>
    </row>
    <row r="92" spans="1:64" ht="6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42.75" customHeight="1">
      <c r="A93" s="10" t="s">
        <v>7</v>
      </c>
      <c r="B93" s="80" t="s">
        <v>243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/>
      <c r="N93" s="80" t="s">
        <v>244</v>
      </c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16"/>
      <c r="AA93" s="80" t="s">
        <v>245</v>
      </c>
      <c r="AB93" s="81"/>
      <c r="AC93" s="81"/>
      <c r="AD93" s="81"/>
      <c r="AE93" s="81"/>
      <c r="AF93" s="81"/>
      <c r="AG93" s="81"/>
      <c r="AH93" s="81"/>
      <c r="AI93" s="81"/>
      <c r="AJ93" s="16"/>
      <c r="AK93" s="82" t="s">
        <v>241</v>
      </c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16"/>
      <c r="BE93" s="80" t="s">
        <v>82</v>
      </c>
      <c r="BF93" s="81"/>
      <c r="BG93" s="81"/>
      <c r="BH93" s="81"/>
      <c r="BI93" s="81"/>
      <c r="BJ93" s="81"/>
      <c r="BK93" s="81"/>
      <c r="BL93" s="81"/>
    </row>
    <row r="94" spans="1:64" ht="23.25" customHeight="1">
      <c r="A94"/>
      <c r="B94" s="84" t="s">
        <v>8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/>
      <c r="N94" s="84" t="s">
        <v>12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19"/>
      <c r="AA94" s="85" t="s">
        <v>13</v>
      </c>
      <c r="AB94" s="85"/>
      <c r="AC94" s="85"/>
      <c r="AD94" s="85"/>
      <c r="AE94" s="85"/>
      <c r="AF94" s="85"/>
      <c r="AG94" s="85"/>
      <c r="AH94" s="85"/>
      <c r="AI94" s="85"/>
      <c r="AJ94" s="19"/>
      <c r="AK94" s="86" t="s">
        <v>14</v>
      </c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19"/>
      <c r="BE94" s="84" t="s">
        <v>15</v>
      </c>
      <c r="BF94" s="84"/>
      <c r="BG94" s="84"/>
      <c r="BH94" s="84"/>
      <c r="BI94" s="84"/>
      <c r="BJ94" s="84"/>
      <c r="BK94" s="84"/>
      <c r="BL94" s="84"/>
    </row>
    <row r="95" spans="1:64" s="22" customFormat="1" ht="12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pans="1:64" s="22" customFormat="1" ht="19.5" customHeight="1">
      <c r="A96" s="10" t="s">
        <v>56</v>
      </c>
      <c r="B96" s="78" t="s">
        <v>57</v>
      </c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pans="1:79" ht="28.5" customHeight="1">
      <c r="A97" s="79" t="s">
        <v>0</v>
      </c>
      <c r="B97" s="79"/>
      <c r="C97" s="79" t="s">
        <v>58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 t="s">
        <v>59</v>
      </c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</row>
    <row r="98" spans="1:79" ht="31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60</v>
      </c>
      <c r="Z98" s="79"/>
      <c r="AA98" s="79"/>
      <c r="AB98" s="79"/>
      <c r="AC98" s="79"/>
      <c r="AD98" s="79"/>
      <c r="AE98" s="79" t="s">
        <v>61</v>
      </c>
      <c r="AF98" s="79"/>
      <c r="AG98" s="79"/>
      <c r="AH98" s="79"/>
      <c r="AI98" s="79"/>
      <c r="AJ98" s="79"/>
      <c r="AK98" s="79" t="s">
        <v>62</v>
      </c>
      <c r="AL98" s="79"/>
      <c r="AM98" s="79"/>
      <c r="AN98" s="79"/>
      <c r="AO98" s="79"/>
      <c r="AP98" s="79"/>
    </row>
    <row r="99" spans="1:79" ht="17.25" customHeight="1">
      <c r="A99" s="79">
        <v>1</v>
      </c>
      <c r="B99" s="79"/>
      <c r="C99" s="79">
        <v>2</v>
      </c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>
        <v>3</v>
      </c>
      <c r="Z99" s="79"/>
      <c r="AA99" s="79"/>
      <c r="AB99" s="79"/>
      <c r="AC99" s="79"/>
      <c r="AD99" s="79"/>
      <c r="AE99" s="79">
        <v>4</v>
      </c>
      <c r="AF99" s="79"/>
      <c r="AG99" s="79"/>
      <c r="AH99" s="79"/>
      <c r="AI99" s="79"/>
      <c r="AJ99" s="79"/>
      <c r="AK99" s="79">
        <v>5</v>
      </c>
      <c r="AL99" s="79"/>
      <c r="AM99" s="79"/>
      <c r="AN99" s="79"/>
      <c r="AO99" s="79"/>
      <c r="AP99" s="79"/>
    </row>
    <row r="100" spans="1:79" s="22" customFormat="1" ht="17.25" hidden="1" customHeight="1">
      <c r="A100" s="79" t="s">
        <v>4</v>
      </c>
      <c r="B100" s="79"/>
      <c r="C100" s="79" t="s">
        <v>5</v>
      </c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 t="s">
        <v>33</v>
      </c>
      <c r="Z100" s="79"/>
      <c r="AA100" s="79"/>
      <c r="AB100" s="79"/>
      <c r="AC100" s="79"/>
      <c r="AD100" s="79"/>
      <c r="AE100" s="79" t="s">
        <v>34</v>
      </c>
      <c r="AF100" s="79"/>
      <c r="AG100" s="79"/>
      <c r="AH100" s="79"/>
      <c r="AI100" s="79"/>
      <c r="AJ100" s="79"/>
      <c r="AK100" s="79" t="s">
        <v>63</v>
      </c>
      <c r="AL100" s="79"/>
      <c r="AM100" s="79"/>
      <c r="AN100" s="79"/>
      <c r="AO100" s="79"/>
      <c r="AP100" s="79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CA100" s="22" t="s">
        <v>66</v>
      </c>
    </row>
    <row r="101" spans="1:79" s="46" customFormat="1" ht="31.5" customHeight="1">
      <c r="A101" s="74">
        <v>1</v>
      </c>
      <c r="B101" s="74"/>
      <c r="C101" s="75" t="s">
        <v>241</v>
      </c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7"/>
      <c r="Y101" s="74">
        <v>0</v>
      </c>
      <c r="Z101" s="74"/>
      <c r="AA101" s="74"/>
      <c r="AB101" s="74"/>
      <c r="AC101" s="74"/>
      <c r="AD101" s="74"/>
      <c r="AE101" s="74">
        <v>166.67</v>
      </c>
      <c r="AF101" s="74"/>
      <c r="AG101" s="74"/>
      <c r="AH101" s="74"/>
      <c r="AI101" s="74"/>
      <c r="AJ101" s="74"/>
      <c r="AK101" s="74">
        <v>0</v>
      </c>
      <c r="AL101" s="74"/>
      <c r="AM101" s="74"/>
      <c r="AN101" s="74"/>
      <c r="AO101" s="74"/>
      <c r="AP101" s="74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CA101" s="46" t="s">
        <v>67</v>
      </c>
    </row>
    <row r="102" spans="1:79" s="22" customFormat="1" ht="12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pans="1:79" s="22" customFormat="1" ht="19.5" customHeight="1">
      <c r="A103" s="10" t="s">
        <v>64</v>
      </c>
      <c r="B103" s="78" t="s">
        <v>65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s="22" customFormat="1" ht="12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pans="1:79" ht="15.95" customHeight="1">
      <c r="A106" s="2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79" ht="42" customHeight="1">
      <c r="A107" s="68" t="s">
        <v>79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2"/>
      <c r="AO107" s="2"/>
      <c r="AP107" s="71" t="s">
        <v>80</v>
      </c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</row>
    <row r="108" spans="1:79">
      <c r="W108" s="73" t="s">
        <v>3</v>
      </c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3"/>
      <c r="AO108" s="3"/>
      <c r="AP108" s="73" t="s">
        <v>18</v>
      </c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</row>
  </sheetData>
  <mergeCells count="177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3:BH33"/>
    <mergeCell ref="A34:B34"/>
    <mergeCell ref="C34:X34"/>
    <mergeCell ref="Y34:AD34"/>
    <mergeCell ref="AE34:AJ34"/>
    <mergeCell ref="AK34:AP34"/>
    <mergeCell ref="AQ34:AV34"/>
    <mergeCell ref="AW34:BB34"/>
    <mergeCell ref="A30:B30"/>
    <mergeCell ref="C30:X30"/>
    <mergeCell ref="Y30:AD30"/>
    <mergeCell ref="AE30:AJ30"/>
    <mergeCell ref="AK30:AP30"/>
    <mergeCell ref="AQ30:AV30"/>
    <mergeCell ref="A37:AD37"/>
    <mergeCell ref="A39:BL39"/>
    <mergeCell ref="A41:X41"/>
    <mergeCell ref="Y41:AK41"/>
    <mergeCell ref="AL41:BH41"/>
    <mergeCell ref="A42:X42"/>
    <mergeCell ref="Y42:AK42"/>
    <mergeCell ref="AL42:BH42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50:BH50"/>
    <mergeCell ref="A56:BH56"/>
    <mergeCell ref="B58:AW58"/>
    <mergeCell ref="A62:BH62"/>
    <mergeCell ref="A66:BH66"/>
    <mergeCell ref="A68:BH68"/>
    <mergeCell ref="A43:X43"/>
    <mergeCell ref="Y43:AK43"/>
    <mergeCell ref="AL43:BH43"/>
    <mergeCell ref="A44:X44"/>
    <mergeCell ref="Y44:AK44"/>
    <mergeCell ref="AL44:BH44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9:D69"/>
    <mergeCell ref="E69:L69"/>
    <mergeCell ref="C73:D73"/>
    <mergeCell ref="E73:BH73"/>
    <mergeCell ref="A76:BL76"/>
    <mergeCell ref="BE83:BL8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</mergeCells>
  <conditionalFormatting sqref="C77">
    <cfRule type="cellIs" dxfId="43" priority="4" stopIfTrue="1" operator="equal">
      <formula>$C76</formula>
    </cfRule>
  </conditionalFormatting>
  <conditionalFormatting sqref="A77:B77 B45:B46 B63:B75 B48:B49 A35:B35 A37:A75 A30:B32 B51:B55 B57:B61">
    <cfRule type="cellIs" dxfId="42" priority="3" stopIfTrue="1" operator="equal">
      <formula>0</formula>
    </cfRule>
  </conditionalFormatting>
  <conditionalFormatting sqref="C63:C75">
    <cfRule type="cellIs" dxfId="41" priority="2" stopIfTrue="1" operator="equal">
      <formula>$C54</formula>
    </cfRule>
  </conditionalFormatting>
  <conditionalFormatting sqref="C52:C55 C57:C61">
    <cfRule type="cellIs" dxfId="40" priority="1" stopIfTrue="1" operator="equal">
      <formula>$C36</formula>
    </cfRule>
  </conditionalFormatting>
  <conditionalFormatting sqref="C51">
    <cfRule type="cellIs" dxfId="39" priority="5" stopIfTrue="1" operator="equal">
      <formula>$C35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legacyDrawing r:id="rId2"/>
  <oleObjects>
    <oleObject progId="Equation.3" shapeId="12289" r:id="rId3"/>
    <oleObject progId="Equation.3" shapeId="12290" r:id="rId4"/>
    <oleObject progId="Equation.3" shapeId="12291" r:id="rId5"/>
    <oleObject progId="Equation.3" shapeId="12292" r:id="rId6"/>
    <oleObject progId="Equation.3" shapeId="12293" r:id="rId7"/>
  </oleObject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>
      <c r="A19" s="10" t="s">
        <v>7</v>
      </c>
      <c r="B19" s="80" t="s">
        <v>256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257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258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254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252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2.69</v>
      </c>
      <c r="Z30" s="61"/>
      <c r="AA30" s="61"/>
      <c r="AB30" s="61"/>
      <c r="AC30" s="61"/>
      <c r="AD30" s="61"/>
      <c r="AE30" s="61">
        <v>2.66</v>
      </c>
      <c r="AF30" s="61"/>
      <c r="AG30" s="61"/>
      <c r="AH30" s="61"/>
      <c r="AI30" s="61"/>
      <c r="AJ30" s="61"/>
      <c r="AK30" s="62">
        <f>IF(Y30=0,0,AE30/Y30)</f>
        <v>0.98884758364312275</v>
      </c>
      <c r="AL30" s="62"/>
      <c r="AM30" s="62"/>
      <c r="AN30" s="62"/>
      <c r="AO30" s="62"/>
      <c r="AP30" s="62"/>
      <c r="AQ30" s="61">
        <v>3.85</v>
      </c>
      <c r="AR30" s="61"/>
      <c r="AS30" s="61"/>
      <c r="AT30" s="61"/>
      <c r="AU30" s="61"/>
      <c r="AV30" s="61"/>
      <c r="AW30" s="61">
        <v>3.71</v>
      </c>
      <c r="AX30" s="61"/>
      <c r="AY30" s="61"/>
      <c r="AZ30" s="61"/>
      <c r="BA30" s="61"/>
      <c r="BB30" s="61"/>
      <c r="BC30" s="62">
        <f>IF(AQ30=0,0,AW30/AQ30)</f>
        <v>0.96363636363636362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>
      <c r="A33" s="63"/>
      <c r="B33" s="63"/>
      <c r="C33" s="64" t="s">
        <v>253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100</v>
      </c>
      <c r="Z33" s="61"/>
      <c r="AA33" s="61"/>
      <c r="AB33" s="61"/>
      <c r="AC33" s="61"/>
      <c r="AD33" s="61"/>
      <c r="AE33" s="61">
        <v>98.78</v>
      </c>
      <c r="AF33" s="61"/>
      <c r="AG33" s="61"/>
      <c r="AH33" s="61"/>
      <c r="AI33" s="61"/>
      <c r="AJ33" s="61"/>
      <c r="AK33" s="62">
        <f>IF(Y33=0,0,AE33/Y33)</f>
        <v>0.98780000000000001</v>
      </c>
      <c r="AL33" s="62"/>
      <c r="AM33" s="62"/>
      <c r="AN33" s="62"/>
      <c r="AO33" s="62"/>
      <c r="AP33" s="62"/>
      <c r="AQ33" s="61">
        <v>81.7</v>
      </c>
      <c r="AR33" s="61"/>
      <c r="AS33" s="61"/>
      <c r="AT33" s="61"/>
      <c r="AU33" s="61"/>
      <c r="AV33" s="61"/>
      <c r="AW33" s="61">
        <v>81.7</v>
      </c>
      <c r="AX33" s="61"/>
      <c r="AY33" s="61"/>
      <c r="AZ33" s="61"/>
      <c r="BA33" s="61"/>
      <c r="BB33" s="61"/>
      <c r="BC33" s="62">
        <f>IF(AQ33=0,0,AW33/AQ33)</f>
        <v>1</v>
      </c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100" ht="9" hidden="1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91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</row>
    <row r="41" spans="1:100" ht="15.75" hidden="1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91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</row>
    <row r="42" spans="1:100" ht="15.75" hidden="1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91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259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261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260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262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263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129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264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255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>
      <c r="A91" s="10" t="s">
        <v>7</v>
      </c>
      <c r="B91" s="80" t="s">
        <v>256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257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258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254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15.75" customHeight="1">
      <c r="A99" s="74">
        <v>1</v>
      </c>
      <c r="B99" s="74"/>
      <c r="C99" s="75" t="s">
        <v>254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0</v>
      </c>
      <c r="Z99" s="74"/>
      <c r="AA99" s="74"/>
      <c r="AB99" s="74"/>
      <c r="AC99" s="74"/>
      <c r="AD99" s="74"/>
      <c r="AE99" s="74">
        <v>211.36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38" priority="4" stopIfTrue="1" operator="equal">
      <formula>$C74</formula>
    </cfRule>
  </conditionalFormatting>
  <conditionalFormatting sqref="A75:B75 B43:B44 B61:B73 B46:B47 A33:B33 A35:A73 A30:B30 B49:B53 B55:B59">
    <cfRule type="cellIs" dxfId="37" priority="3" stopIfTrue="1" operator="equal">
      <formula>0</formula>
    </cfRule>
  </conditionalFormatting>
  <conditionalFormatting sqref="C61:C73">
    <cfRule type="cellIs" dxfId="36" priority="2" stopIfTrue="1" operator="equal">
      <formula>$C52</formula>
    </cfRule>
  </conditionalFormatting>
  <conditionalFormatting sqref="C50:C53 C55:C59">
    <cfRule type="cellIs" dxfId="35" priority="1" stopIfTrue="1" operator="equal">
      <formula>$C34</formula>
    </cfRule>
  </conditionalFormatting>
  <conditionalFormatting sqref="C49">
    <cfRule type="cellIs" dxfId="34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13313" r:id="rId3"/>
    <oleObject progId="Equation.3" shapeId="13314" r:id="rId4"/>
    <oleObject progId="Equation.3" shapeId="13315" r:id="rId5"/>
    <oleObject progId="Equation.3" shapeId="13316" r:id="rId6"/>
    <oleObject progId="Equation.3" shapeId="13317" r:id="rId7"/>
  </oleObject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40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>
      <c r="A19" s="10" t="s">
        <v>7</v>
      </c>
      <c r="B19" s="80" t="s">
        <v>268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269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270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266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265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55.1</v>
      </c>
      <c r="Z30" s="61"/>
      <c r="AA30" s="61"/>
      <c r="AB30" s="61"/>
      <c r="AC30" s="61"/>
      <c r="AD30" s="61"/>
      <c r="AE30" s="61">
        <v>55.09</v>
      </c>
      <c r="AF30" s="61"/>
      <c r="AG30" s="61"/>
      <c r="AH30" s="61"/>
      <c r="AI30" s="61"/>
      <c r="AJ30" s="61"/>
      <c r="AK30" s="62">
        <f>IF(Y30=0,0,AE30/Y30)</f>
        <v>0.9998185117967332</v>
      </c>
      <c r="AL30" s="62"/>
      <c r="AM30" s="62"/>
      <c r="AN30" s="62"/>
      <c r="AO30" s="62"/>
      <c r="AP30" s="62"/>
      <c r="AQ30" s="61">
        <v>461</v>
      </c>
      <c r="AR30" s="61"/>
      <c r="AS30" s="61"/>
      <c r="AT30" s="61"/>
      <c r="AU30" s="61"/>
      <c r="AV30" s="61"/>
      <c r="AW30" s="61">
        <v>0</v>
      </c>
      <c r="AX30" s="61"/>
      <c r="AY30" s="61"/>
      <c r="AZ30" s="61"/>
      <c r="BA30" s="61"/>
      <c r="BB30" s="61"/>
      <c r="BC30" s="62">
        <f>IF(AQ30=0,0,AW30/AQ30)</f>
        <v>0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5" hidden="1" customHeight="1">
      <c r="A33" s="63"/>
      <c r="B33" s="63"/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2"/>
      <c r="AL33" s="62"/>
      <c r="AM33" s="62"/>
      <c r="AN33" s="62"/>
      <c r="AO33" s="62"/>
      <c r="AP33" s="62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.75" customHeight="1">
      <c r="A37" s="97" t="s">
        <v>106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CA37" s="1" t="s">
        <v>53</v>
      </c>
    </row>
    <row r="38" spans="1:100" ht="9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  <c r="CA38" s="1" t="s">
        <v>53</v>
      </c>
    </row>
    <row r="39" spans="1:100" ht="15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  <c r="CA39" s="1" t="s">
        <v>53</v>
      </c>
    </row>
    <row r="40" spans="1:100" ht="15.75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107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  <c r="CA40" s="1" t="s">
        <v>53</v>
      </c>
    </row>
    <row r="41" spans="1:100" ht="15.75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108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  <c r="CA41" s="1" t="s">
        <v>53</v>
      </c>
    </row>
    <row r="42" spans="1:100" ht="15.75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109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  <c r="CA42" s="1" t="s">
        <v>53</v>
      </c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110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112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272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273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114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115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116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267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>
      <c r="A91" s="10" t="s">
        <v>7</v>
      </c>
      <c r="B91" s="80" t="s">
        <v>268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269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270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266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15.75" customHeight="1">
      <c r="A99" s="74">
        <v>1</v>
      </c>
      <c r="B99" s="74"/>
      <c r="C99" s="75" t="s">
        <v>266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0</v>
      </c>
      <c r="Z99" s="74"/>
      <c r="AA99" s="74"/>
      <c r="AB99" s="74"/>
      <c r="AC99" s="74"/>
      <c r="AD99" s="74"/>
      <c r="AE99" s="74">
        <v>0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97" t="s">
        <v>271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33" priority="4" stopIfTrue="1" operator="equal">
      <formula>$C74</formula>
    </cfRule>
  </conditionalFormatting>
  <conditionalFormatting sqref="A75:B75 B43:B44 A33:B33 B61:B73 B46:B47 A30:B30 A35:A73 B49:B53 B55:B59">
    <cfRule type="cellIs" dxfId="32" priority="3" stopIfTrue="1" operator="equal">
      <formula>0</formula>
    </cfRule>
  </conditionalFormatting>
  <conditionalFormatting sqref="C61:C73">
    <cfRule type="cellIs" dxfId="31" priority="2" stopIfTrue="1" operator="equal">
      <formula>$C52</formula>
    </cfRule>
  </conditionalFormatting>
  <conditionalFormatting sqref="C49:C53 C55:C59">
    <cfRule type="cellIs" dxfId="30" priority="1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14337" r:id="rId3"/>
    <oleObject progId="Equation.3" shapeId="14338" r:id="rId4"/>
    <oleObject progId="Equation.3" shapeId="14339" r:id="rId5"/>
    <oleObject progId="Equation.3" shapeId="14340" r:id="rId6"/>
    <oleObject progId="Equation.3" shapeId="14341" r:id="rId7"/>
  </oleObject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>
      <c r="A19" s="10" t="s">
        <v>7</v>
      </c>
      <c r="B19" s="80" t="s">
        <v>278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279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233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276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274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2105.9499999999998</v>
      </c>
      <c r="Z30" s="61"/>
      <c r="AA30" s="61"/>
      <c r="AB30" s="61"/>
      <c r="AC30" s="61"/>
      <c r="AD30" s="61"/>
      <c r="AE30" s="61">
        <v>385.15</v>
      </c>
      <c r="AF30" s="61"/>
      <c r="AG30" s="61"/>
      <c r="AH30" s="61"/>
      <c r="AI30" s="61"/>
      <c r="AJ30" s="61"/>
      <c r="AK30" s="62">
        <f>IF(Y30=0,0,AE30/Y30)</f>
        <v>0.18288658325221396</v>
      </c>
      <c r="AL30" s="62"/>
      <c r="AM30" s="62"/>
      <c r="AN30" s="62"/>
      <c r="AO30" s="62"/>
      <c r="AP30" s="62"/>
      <c r="AQ30" s="61">
        <v>700</v>
      </c>
      <c r="AR30" s="61"/>
      <c r="AS30" s="61"/>
      <c r="AT30" s="61"/>
      <c r="AU30" s="61"/>
      <c r="AV30" s="61"/>
      <c r="AW30" s="61">
        <v>700</v>
      </c>
      <c r="AX30" s="61"/>
      <c r="AY30" s="61"/>
      <c r="AZ30" s="61"/>
      <c r="BA30" s="61"/>
      <c r="BB30" s="61"/>
      <c r="BC30" s="62">
        <f>IF(AQ30=0,0,AW30/AQ30)</f>
        <v>1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>
      <c r="A33" s="63"/>
      <c r="B33" s="63"/>
      <c r="C33" s="64" t="s">
        <v>275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7.76</v>
      </c>
      <c r="Z33" s="61"/>
      <c r="AA33" s="61"/>
      <c r="AB33" s="61"/>
      <c r="AC33" s="61"/>
      <c r="AD33" s="61"/>
      <c r="AE33" s="61">
        <v>1.42</v>
      </c>
      <c r="AF33" s="61"/>
      <c r="AG33" s="61"/>
      <c r="AH33" s="61"/>
      <c r="AI33" s="61"/>
      <c r="AJ33" s="61"/>
      <c r="AK33" s="62">
        <f>IF(Y33=0,0,AE33/Y33)</f>
        <v>0.18298969072164947</v>
      </c>
      <c r="AL33" s="62"/>
      <c r="AM33" s="62"/>
      <c r="AN33" s="62"/>
      <c r="AO33" s="62"/>
      <c r="AP33" s="62"/>
      <c r="AQ33" s="61">
        <v>181.75</v>
      </c>
      <c r="AR33" s="61"/>
      <c r="AS33" s="61"/>
      <c r="AT33" s="61"/>
      <c r="AU33" s="61"/>
      <c r="AV33" s="61"/>
      <c r="AW33" s="61">
        <v>181.75</v>
      </c>
      <c r="AX33" s="61"/>
      <c r="AY33" s="61"/>
      <c r="AZ33" s="61"/>
      <c r="BA33" s="61"/>
      <c r="BB33" s="61"/>
      <c r="BC33" s="62">
        <f>IF(AQ33=0,0,AW33/AQ33)</f>
        <v>1</v>
      </c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100" ht="9" hidden="1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91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</row>
    <row r="41" spans="1:100" ht="15.75" hidden="1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91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</row>
    <row r="42" spans="1:100" ht="15.75" hidden="1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91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280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282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281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283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284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97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169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277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8.5" customHeight="1">
      <c r="A91" s="10" t="s">
        <v>7</v>
      </c>
      <c r="B91" s="80" t="s">
        <v>278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279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233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276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15.75" customHeight="1">
      <c r="A99" s="74">
        <v>1</v>
      </c>
      <c r="B99" s="74"/>
      <c r="C99" s="75" t="s">
        <v>276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225</v>
      </c>
      <c r="Z99" s="74"/>
      <c r="AA99" s="74"/>
      <c r="AB99" s="74"/>
      <c r="AC99" s="74"/>
      <c r="AD99" s="74"/>
      <c r="AE99" s="74">
        <v>0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29" priority="4" stopIfTrue="1" operator="equal">
      <formula>$C74</formula>
    </cfRule>
  </conditionalFormatting>
  <conditionalFormatting sqref="A75:B75 B43:B44 B61:B73 B46:B47 A33:B33 A35:A73 A30:B30 B49:B53 B55:B59">
    <cfRule type="cellIs" dxfId="28" priority="3" stopIfTrue="1" operator="equal">
      <formula>0</formula>
    </cfRule>
  </conditionalFormatting>
  <conditionalFormatting sqref="C61:C73">
    <cfRule type="cellIs" dxfId="27" priority="2" stopIfTrue="1" operator="equal">
      <formula>$C52</formula>
    </cfRule>
  </conditionalFormatting>
  <conditionalFormatting sqref="C50:C53 C55:C59">
    <cfRule type="cellIs" dxfId="26" priority="1" stopIfTrue="1" operator="equal">
      <formula>$C34</formula>
    </cfRule>
  </conditionalFormatting>
  <conditionalFormatting sqref="C49">
    <cfRule type="cellIs" dxfId="25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15361" r:id="rId3"/>
    <oleObject progId="Equation.3" shapeId="15362" r:id="rId4"/>
    <oleObject progId="Equation.3" shapeId="15363" r:id="rId5"/>
    <oleObject progId="Equation.3" shapeId="15364" r:id="rId6"/>
    <oleObject progId="Equation.3" shapeId="15365" r:id="rId7"/>
  </oleObject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>
      <c r="A19" s="10" t="s">
        <v>7</v>
      </c>
      <c r="B19" s="80" t="s">
        <v>289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290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233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287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285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148</v>
      </c>
      <c r="Z30" s="61"/>
      <c r="AA30" s="61"/>
      <c r="AB30" s="61"/>
      <c r="AC30" s="61"/>
      <c r="AD30" s="61"/>
      <c r="AE30" s="61">
        <v>147.96</v>
      </c>
      <c r="AF30" s="61"/>
      <c r="AG30" s="61"/>
      <c r="AH30" s="61"/>
      <c r="AI30" s="61"/>
      <c r="AJ30" s="61"/>
      <c r="AK30" s="62">
        <f>IF(Y30=0,0,AE30/Y30)</f>
        <v>0.99972972972972973</v>
      </c>
      <c r="AL30" s="62"/>
      <c r="AM30" s="62"/>
      <c r="AN30" s="62"/>
      <c r="AO30" s="62"/>
      <c r="AP30" s="62"/>
      <c r="AQ30" s="61">
        <v>1123.28</v>
      </c>
      <c r="AR30" s="61"/>
      <c r="AS30" s="61"/>
      <c r="AT30" s="61"/>
      <c r="AU30" s="61"/>
      <c r="AV30" s="61"/>
      <c r="AW30" s="61">
        <v>1123.28</v>
      </c>
      <c r="AX30" s="61"/>
      <c r="AY30" s="61"/>
      <c r="AZ30" s="61"/>
      <c r="BA30" s="61"/>
      <c r="BB30" s="61"/>
      <c r="BC30" s="62">
        <f>IF(AQ30=0,0,AW30/AQ30)</f>
        <v>1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>
      <c r="A33" s="63"/>
      <c r="B33" s="63"/>
      <c r="C33" s="64" t="s">
        <v>286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12.16</v>
      </c>
      <c r="Z33" s="61"/>
      <c r="AA33" s="61"/>
      <c r="AB33" s="61"/>
      <c r="AC33" s="61"/>
      <c r="AD33" s="61"/>
      <c r="AE33" s="61">
        <v>12.16</v>
      </c>
      <c r="AF33" s="61"/>
      <c r="AG33" s="61"/>
      <c r="AH33" s="61"/>
      <c r="AI33" s="61"/>
      <c r="AJ33" s="61"/>
      <c r="AK33" s="62">
        <f>IF(Y33=0,0,AE33/Y33)</f>
        <v>1</v>
      </c>
      <c r="AL33" s="62"/>
      <c r="AM33" s="62"/>
      <c r="AN33" s="62"/>
      <c r="AO33" s="62"/>
      <c r="AP33" s="62"/>
      <c r="AQ33" s="61">
        <v>100</v>
      </c>
      <c r="AR33" s="61"/>
      <c r="AS33" s="61"/>
      <c r="AT33" s="61"/>
      <c r="AU33" s="61"/>
      <c r="AV33" s="61"/>
      <c r="AW33" s="61">
        <v>100</v>
      </c>
      <c r="AX33" s="61"/>
      <c r="AY33" s="61"/>
      <c r="AZ33" s="61"/>
      <c r="BA33" s="61"/>
      <c r="BB33" s="61"/>
      <c r="BC33" s="62">
        <f>IF(AQ33=0,0,AW33/AQ33)</f>
        <v>1</v>
      </c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100" ht="9" hidden="1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91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</row>
    <row r="41" spans="1:100" ht="15.75" hidden="1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91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</row>
    <row r="42" spans="1:100" ht="15.75" hidden="1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91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291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166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292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293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203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97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169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288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>
      <c r="A91" s="10" t="s">
        <v>7</v>
      </c>
      <c r="B91" s="80" t="s">
        <v>289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290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233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287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15.75" customHeight="1">
      <c r="A99" s="74">
        <v>1</v>
      </c>
      <c r="B99" s="74"/>
      <c r="C99" s="75" t="s">
        <v>287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225</v>
      </c>
      <c r="Z99" s="74"/>
      <c r="AA99" s="74"/>
      <c r="AB99" s="74"/>
      <c r="AC99" s="74"/>
      <c r="AD99" s="74"/>
      <c r="AE99" s="74">
        <v>0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24" priority="4" stopIfTrue="1" operator="equal">
      <formula>$C74</formula>
    </cfRule>
  </conditionalFormatting>
  <conditionalFormatting sqref="A75:B75 B43:B44 B61:B73 B46:B47 A33:B33 A35:A73 A30:B30 B49:B53 B55:B59">
    <cfRule type="cellIs" dxfId="23" priority="3" stopIfTrue="1" operator="equal">
      <formula>0</formula>
    </cfRule>
  </conditionalFormatting>
  <conditionalFormatting sqref="C61:C73">
    <cfRule type="cellIs" dxfId="22" priority="2" stopIfTrue="1" operator="equal">
      <formula>$C52</formula>
    </cfRule>
  </conditionalFormatting>
  <conditionalFormatting sqref="C50:C53 C55:C59">
    <cfRule type="cellIs" dxfId="21" priority="1" stopIfTrue="1" operator="equal">
      <formula>$C34</formula>
    </cfRule>
  </conditionalFormatting>
  <conditionalFormatting sqref="C49">
    <cfRule type="cellIs" dxfId="20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16385" r:id="rId3"/>
    <oleObject progId="Equation.3" shapeId="16386" r:id="rId4"/>
    <oleObject progId="Equation.3" shapeId="16387" r:id="rId5"/>
    <oleObject progId="Equation.3" shapeId="16388" r:id="rId6"/>
    <oleObject progId="Equation.3" shapeId="16389" r:id="rId7"/>
  </oleObject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abSelected="1" topLeftCell="A33" zoomScaleNormal="100" workbookViewId="0">
      <selection activeCell="AK100" sqref="AK100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>
      <c r="A19" s="10" t="s">
        <v>7</v>
      </c>
      <c r="B19" s="80" t="s">
        <v>296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297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104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295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294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3700</v>
      </c>
      <c r="Z30" s="61"/>
      <c r="AA30" s="61"/>
      <c r="AB30" s="61"/>
      <c r="AC30" s="61"/>
      <c r="AD30" s="61"/>
      <c r="AE30" s="61">
        <v>74.5</v>
      </c>
      <c r="AF30" s="61"/>
      <c r="AG30" s="61"/>
      <c r="AH30" s="61"/>
      <c r="AI30" s="61"/>
      <c r="AJ30" s="61"/>
      <c r="AK30" s="62">
        <f>IF(Y30=0,0,AE30/Y30)</f>
        <v>2.0135135135135134E-2</v>
      </c>
      <c r="AL30" s="62"/>
      <c r="AM30" s="62"/>
      <c r="AN30" s="62"/>
      <c r="AO30" s="62"/>
      <c r="AP30" s="62"/>
      <c r="AQ30" s="61">
        <v>3622.9380000000001</v>
      </c>
      <c r="AR30" s="61"/>
      <c r="AS30" s="61"/>
      <c r="AT30" s="61"/>
      <c r="AU30" s="61"/>
      <c r="AV30" s="61"/>
      <c r="AW30" s="61">
        <v>0</v>
      </c>
      <c r="AX30" s="61"/>
      <c r="AY30" s="61"/>
      <c r="AZ30" s="61"/>
      <c r="BA30" s="61"/>
      <c r="BB30" s="61"/>
      <c r="BC30" s="62">
        <f>IF(AQ30=0,0,AW30/AQ30)</f>
        <v>0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>
      <c r="A33" s="63"/>
      <c r="B33" s="63"/>
      <c r="C33" s="64" t="s">
        <v>159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0</v>
      </c>
      <c r="Z33" s="61"/>
      <c r="AA33" s="61"/>
      <c r="AB33" s="61"/>
      <c r="AC33" s="61"/>
      <c r="AD33" s="61"/>
      <c r="AE33" s="61">
        <v>2</v>
      </c>
      <c r="AF33" s="61"/>
      <c r="AG33" s="61"/>
      <c r="AH33" s="61"/>
      <c r="AI33" s="61"/>
      <c r="AJ33" s="61"/>
      <c r="AK33" s="62">
        <f>IF(Y33=0,0,AE33/Y33)</f>
        <v>0</v>
      </c>
      <c r="AL33" s="62"/>
      <c r="AM33" s="62"/>
      <c r="AN33" s="62"/>
      <c r="AO33" s="62"/>
      <c r="AP33" s="62"/>
      <c r="AQ33" s="61">
        <v>100</v>
      </c>
      <c r="AR33" s="61"/>
      <c r="AS33" s="61"/>
      <c r="AT33" s="61"/>
      <c r="AU33" s="61"/>
      <c r="AV33" s="61"/>
      <c r="AW33" s="61">
        <v>0</v>
      </c>
      <c r="AX33" s="61"/>
      <c r="AY33" s="61"/>
      <c r="AZ33" s="61"/>
      <c r="BA33" s="61"/>
      <c r="BB33" s="61"/>
      <c r="BC33" s="62">
        <f>IF(AQ33=0,0,AW33/AQ33)</f>
        <v>0</v>
      </c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100" ht="9" hidden="1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91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</row>
    <row r="41" spans="1:100" ht="15.75" hidden="1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91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</row>
    <row r="42" spans="1:100" ht="15.75" hidden="1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91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110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299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298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300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114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115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116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267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42.75" customHeight="1">
      <c r="A91" s="10" t="s">
        <v>7</v>
      </c>
      <c r="B91" s="80" t="s">
        <v>296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297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104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295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47.25" customHeight="1">
      <c r="A99" s="74">
        <v>1</v>
      </c>
      <c r="B99" s="74"/>
      <c r="C99" s="75" t="s">
        <v>295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0</v>
      </c>
      <c r="Z99" s="74"/>
      <c r="AA99" s="74"/>
      <c r="AB99" s="74"/>
      <c r="AC99" s="74"/>
      <c r="AD99" s="74"/>
      <c r="AE99" s="74">
        <v>0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97" t="s">
        <v>271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19" priority="4" stopIfTrue="1" operator="equal">
      <formula>$C74</formula>
    </cfRule>
  </conditionalFormatting>
  <conditionalFormatting sqref="A75:B75 B43:B44 B61:B73 B46:B47 A33:B33 A35:A73 A30:B30 B49:B53 B55:B59">
    <cfRule type="cellIs" dxfId="18" priority="3" stopIfTrue="1" operator="equal">
      <formula>0</formula>
    </cfRule>
  </conditionalFormatting>
  <conditionalFormatting sqref="C61:C73">
    <cfRule type="cellIs" dxfId="17" priority="2" stopIfTrue="1" operator="equal">
      <formula>$C52</formula>
    </cfRule>
  </conditionalFormatting>
  <conditionalFormatting sqref="C50:C53 C55:C59">
    <cfRule type="cellIs" dxfId="16" priority="1" stopIfTrue="1" operator="equal">
      <formula>$C34</formula>
    </cfRule>
  </conditionalFormatting>
  <conditionalFormatting sqref="C49">
    <cfRule type="cellIs" dxfId="15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17409" r:id="rId3"/>
    <oleObject progId="Equation.3" shapeId="17410" r:id="rId4"/>
    <oleObject progId="Equation.3" shapeId="17411" r:id="rId5"/>
    <oleObject progId="Equation.3" shapeId="17412" r:id="rId6"/>
    <oleObject progId="Equation.3" shapeId="17413" r:id="rId7"/>
  </oleObject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8"/>
  <sheetViews>
    <sheetView topLeftCell="A42" zoomScaleNormal="100" workbookViewId="0">
      <selection activeCell="A56" sqref="A56:BH56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>
      <c r="A19" s="10" t="s">
        <v>7</v>
      </c>
      <c r="B19" s="80" t="s">
        <v>307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308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309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305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301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2233.4499999999998</v>
      </c>
      <c r="Z30" s="61"/>
      <c r="AA30" s="61"/>
      <c r="AB30" s="61"/>
      <c r="AC30" s="61"/>
      <c r="AD30" s="61"/>
      <c r="AE30" s="61">
        <v>1063.74</v>
      </c>
      <c r="AF30" s="61"/>
      <c r="AG30" s="61"/>
      <c r="AH30" s="61"/>
      <c r="AI30" s="61"/>
      <c r="AJ30" s="61"/>
      <c r="AK30" s="62">
        <f>IF(Y30=0,0,AE30/Y30)</f>
        <v>0.47627661241576935</v>
      </c>
      <c r="AL30" s="62"/>
      <c r="AM30" s="62"/>
      <c r="AN30" s="62"/>
      <c r="AO30" s="62"/>
      <c r="AP30" s="62"/>
      <c r="AQ30" s="61">
        <v>1772.83</v>
      </c>
      <c r="AR30" s="61"/>
      <c r="AS30" s="61"/>
      <c r="AT30" s="61"/>
      <c r="AU30" s="61"/>
      <c r="AV30" s="61"/>
      <c r="AW30" s="61">
        <v>1436.9</v>
      </c>
      <c r="AX30" s="61"/>
      <c r="AY30" s="61"/>
      <c r="AZ30" s="61"/>
      <c r="BA30" s="61"/>
      <c r="BB30" s="61"/>
      <c r="BC30" s="62">
        <f>IF(AQ30=0,0,AW30/AQ30)</f>
        <v>0.81051200622733155</v>
      </c>
      <c r="BD30" s="62"/>
      <c r="BE30" s="62"/>
      <c r="BF30" s="62"/>
      <c r="BG30" s="62"/>
      <c r="BH30" s="62"/>
      <c r="CA30" s="1" t="s">
        <v>38</v>
      </c>
    </row>
    <row r="31" spans="1:79" ht="15" customHeight="1">
      <c r="A31" s="63"/>
      <c r="B31" s="63"/>
      <c r="C31" s="64" t="s">
        <v>302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61">
        <v>2444.0700000000002</v>
      </c>
      <c r="Z31" s="61"/>
      <c r="AA31" s="61"/>
      <c r="AB31" s="61"/>
      <c r="AC31" s="61"/>
      <c r="AD31" s="61"/>
      <c r="AE31" s="61">
        <v>183.33</v>
      </c>
      <c r="AF31" s="61"/>
      <c r="AG31" s="61"/>
      <c r="AH31" s="61"/>
      <c r="AI31" s="61"/>
      <c r="AJ31" s="61"/>
      <c r="AK31" s="62">
        <f>IF(Y31=0,0,AE31/Y31)</f>
        <v>7.5010126551203524E-2</v>
      </c>
      <c r="AL31" s="62"/>
      <c r="AM31" s="62"/>
      <c r="AN31" s="62"/>
      <c r="AO31" s="62"/>
      <c r="AP31" s="62"/>
      <c r="AQ31" s="61">
        <v>4559.88</v>
      </c>
      <c r="AR31" s="61"/>
      <c r="AS31" s="61"/>
      <c r="AT31" s="61"/>
      <c r="AU31" s="61"/>
      <c r="AV31" s="61"/>
      <c r="AW31" s="61">
        <v>5354.43</v>
      </c>
      <c r="AX31" s="61"/>
      <c r="AY31" s="61"/>
      <c r="AZ31" s="61"/>
      <c r="BA31" s="61"/>
      <c r="BB31" s="61"/>
      <c r="BC31" s="62">
        <f>IF(AQ31=0,0,AW31/AQ31)</f>
        <v>1.1742480065264875</v>
      </c>
      <c r="BD31" s="62"/>
      <c r="BE31" s="62"/>
      <c r="BF31" s="62"/>
      <c r="BG31" s="62"/>
      <c r="BH31" s="62"/>
    </row>
    <row r="32" spans="1:79" ht="17.25" customHeight="1">
      <c r="A32" s="129" t="s">
        <v>27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1"/>
    </row>
    <row r="33" spans="1:100" ht="18" hidden="1" customHeight="1">
      <c r="A33" s="132" t="s">
        <v>4</v>
      </c>
      <c r="B33" s="132"/>
      <c r="C33" s="133" t="s">
        <v>5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5" t="s">
        <v>33</v>
      </c>
      <c r="Z33" s="136"/>
      <c r="AA33" s="136"/>
      <c r="AB33" s="136"/>
      <c r="AC33" s="136"/>
      <c r="AD33" s="136"/>
      <c r="AE33" s="135" t="s">
        <v>34</v>
      </c>
      <c r="AF33" s="136"/>
      <c r="AG33" s="136"/>
      <c r="AH33" s="136"/>
      <c r="AI33" s="136"/>
      <c r="AJ33" s="136"/>
      <c r="AK33" s="137" t="s">
        <v>42</v>
      </c>
      <c r="AL33" s="137"/>
      <c r="AM33" s="137"/>
      <c r="AN33" s="137"/>
      <c r="AO33" s="137"/>
      <c r="AP33" s="137"/>
      <c r="AQ33" s="135" t="s">
        <v>35</v>
      </c>
      <c r="AR33" s="138"/>
      <c r="AS33" s="138"/>
      <c r="AT33" s="138"/>
      <c r="AU33" s="138"/>
      <c r="AV33" s="138"/>
      <c r="AW33" s="135" t="s">
        <v>36</v>
      </c>
      <c r="AX33" s="139"/>
      <c r="AY33" s="139"/>
      <c r="AZ33" s="139"/>
      <c r="BA33" s="139"/>
      <c r="BB33" s="139"/>
      <c r="BC33" s="128" t="s">
        <v>42</v>
      </c>
      <c r="BD33" s="128"/>
      <c r="BE33" s="128"/>
      <c r="BF33" s="128"/>
      <c r="BG33" s="128"/>
      <c r="BH33" s="128"/>
      <c r="CA33" s="1" t="s">
        <v>39</v>
      </c>
    </row>
    <row r="34" spans="1:100" s="42" customFormat="1" ht="25.5" customHeight="1">
      <c r="A34" s="63"/>
      <c r="B34" s="63"/>
      <c r="C34" s="64" t="s">
        <v>303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6"/>
      <c r="Y34" s="61">
        <v>0</v>
      </c>
      <c r="Z34" s="61"/>
      <c r="AA34" s="61"/>
      <c r="AB34" s="61"/>
      <c r="AC34" s="61"/>
      <c r="AD34" s="61"/>
      <c r="AE34" s="61">
        <v>0</v>
      </c>
      <c r="AF34" s="61"/>
      <c r="AG34" s="61"/>
      <c r="AH34" s="61"/>
      <c r="AI34" s="61"/>
      <c r="AJ34" s="61"/>
      <c r="AK34" s="62">
        <f>IF(Y34=0,0,AE34/Y34)</f>
        <v>0</v>
      </c>
      <c r="AL34" s="62"/>
      <c r="AM34" s="62"/>
      <c r="AN34" s="62"/>
      <c r="AO34" s="62"/>
      <c r="AP34" s="62"/>
      <c r="AQ34" s="61">
        <v>81.05</v>
      </c>
      <c r="AR34" s="61"/>
      <c r="AS34" s="61"/>
      <c r="AT34" s="61"/>
      <c r="AU34" s="61"/>
      <c r="AV34" s="61"/>
      <c r="AW34" s="61">
        <v>81.05</v>
      </c>
      <c r="AX34" s="61"/>
      <c r="AY34" s="61"/>
      <c r="AZ34" s="61"/>
      <c r="BA34" s="61"/>
      <c r="BB34" s="61"/>
      <c r="BC34" s="62">
        <f>IF(AQ34=0,0,AW34/AQ34)</f>
        <v>1</v>
      </c>
      <c r="BD34" s="62"/>
      <c r="BE34" s="62"/>
      <c r="BF34" s="62"/>
      <c r="BG34" s="62"/>
      <c r="BH34" s="62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 t="s">
        <v>40</v>
      </c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</row>
    <row r="35" spans="1:100" s="5" customFormat="1" ht="15" customHeight="1">
      <c r="A35" s="63"/>
      <c r="B35" s="63"/>
      <c r="C35" s="64" t="s">
        <v>304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61">
        <v>1.28</v>
      </c>
      <c r="Z35" s="61"/>
      <c r="AA35" s="61"/>
      <c r="AB35" s="61"/>
      <c r="AC35" s="61"/>
      <c r="AD35" s="61"/>
      <c r="AE35" s="61">
        <v>7.02</v>
      </c>
      <c r="AF35" s="61"/>
      <c r="AG35" s="61"/>
      <c r="AH35" s="61"/>
      <c r="AI35" s="61"/>
      <c r="AJ35" s="61"/>
      <c r="AK35" s="62">
        <f>IF(Y35=0,0,AE35/Y35)</f>
        <v>5.4843749999999991</v>
      </c>
      <c r="AL35" s="62"/>
      <c r="AM35" s="62"/>
      <c r="AN35" s="62"/>
      <c r="AO35" s="62"/>
      <c r="AP35" s="62"/>
      <c r="AQ35" s="61">
        <v>93.92</v>
      </c>
      <c r="AR35" s="61"/>
      <c r="AS35" s="61"/>
      <c r="AT35" s="61"/>
      <c r="AU35" s="61"/>
      <c r="AV35" s="61"/>
      <c r="AW35" s="61">
        <v>93.94</v>
      </c>
      <c r="AX35" s="61"/>
      <c r="AY35" s="61"/>
      <c r="AZ35" s="61"/>
      <c r="BA35" s="61"/>
      <c r="BB35" s="61"/>
      <c r="BC35" s="62">
        <f>IF(AQ35=0,0,AW35/AQ35)</f>
        <v>1.000212947189097</v>
      </c>
      <c r="BD35" s="62"/>
      <c r="BE35" s="62"/>
      <c r="BF35" s="62"/>
      <c r="BG35" s="62"/>
      <c r="BH35" s="62"/>
    </row>
    <row r="36" spans="1:100" s="5" customFormat="1" ht="15" customHeight="1"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customHeight="1">
      <c r="A37" s="115" t="s">
        <v>41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33"/>
      <c r="AF37" s="32"/>
      <c r="AG37" s="32"/>
      <c r="AH37" s="32"/>
      <c r="AI37" s="32"/>
      <c r="AJ37" s="32"/>
      <c r="AK37" s="34"/>
      <c r="AL37" s="34"/>
      <c r="AM37" s="34"/>
      <c r="AN37" s="34"/>
      <c r="AO37" s="34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ht="15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.75" customHeight="1">
      <c r="A39" s="97" t="s">
        <v>106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CA39" s="1" t="s">
        <v>53</v>
      </c>
    </row>
    <row r="40" spans="1:100" ht="9" customHeigh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  <c r="CA40" s="1" t="s">
        <v>53</v>
      </c>
    </row>
    <row r="41" spans="1:100" ht="15" customHeight="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1"/>
      <c r="Y41" s="122" t="s">
        <v>45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4"/>
      <c r="AL41" s="125" t="s">
        <v>46</v>
      </c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7"/>
      <c r="CA41" s="1" t="s">
        <v>53</v>
      </c>
    </row>
    <row r="42" spans="1:100" ht="15.75" customHeight="1">
      <c r="A42" s="106" t="s">
        <v>47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50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107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  <c r="CA42" s="1" t="s">
        <v>53</v>
      </c>
    </row>
    <row r="43" spans="1:100" ht="15.75" customHeight="1">
      <c r="A43" s="106" t="s">
        <v>48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8"/>
      <c r="Y43" s="109" t="s">
        <v>51</v>
      </c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1"/>
      <c r="AL43" s="112" t="s">
        <v>108</v>
      </c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4"/>
      <c r="CA43" s="1" t="s">
        <v>53</v>
      </c>
    </row>
    <row r="44" spans="1:100" ht="15.75" customHeight="1">
      <c r="A44" s="106" t="s">
        <v>49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8"/>
      <c r="Y44" s="109" t="s">
        <v>52</v>
      </c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1"/>
      <c r="AL44" s="112" t="s">
        <v>109</v>
      </c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4"/>
      <c r="CA44" s="1" t="s">
        <v>53</v>
      </c>
    </row>
    <row r="45" spans="1:100" ht="15" customHeight="1">
      <c r="A45" s="29"/>
      <c r="B45" s="29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2"/>
      <c r="Z45" s="32"/>
      <c r="AA45" s="32"/>
      <c r="AB45" s="32"/>
      <c r="AC45" s="32"/>
      <c r="AD45" s="32"/>
      <c r="AE45" s="33"/>
      <c r="AF45" s="32"/>
      <c r="AG45" s="32"/>
      <c r="AH45" s="32"/>
      <c r="AI45" s="32"/>
      <c r="AJ45" s="32"/>
      <c r="AK45" s="34"/>
      <c r="AL45" s="34"/>
      <c r="AM45" s="34"/>
      <c r="AN45" s="34"/>
      <c r="AO45" s="34"/>
      <c r="AP45" s="34"/>
      <c r="AQ45" s="35"/>
      <c r="AR45" s="32"/>
      <c r="AS45" s="32"/>
      <c r="AT45" s="32"/>
      <c r="AU45" s="32"/>
      <c r="AV45" s="32"/>
      <c r="AW45" s="33"/>
      <c r="AX45" s="36"/>
      <c r="AY45" s="36"/>
      <c r="AZ45" s="36"/>
      <c r="BA45" s="36"/>
      <c r="BB45" s="36"/>
      <c r="BC45" s="37"/>
      <c r="BD45" s="37"/>
      <c r="BE45" s="37"/>
      <c r="BF45" s="37"/>
      <c r="BG45" s="37"/>
      <c r="BH45" s="37"/>
    </row>
    <row r="46" spans="1:100" s="38" customFormat="1" ht="15.75">
      <c r="B46" s="38" t="s">
        <v>28</v>
      </c>
    </row>
    <row r="47" spans="1:100" s="38" customFormat="1" ht="48.75" customHeight="1">
      <c r="B47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100" s="38" customFormat="1" ht="1.5" hidden="1" customHeight="1"/>
    <row r="49" spans="1:60" s="38" customFormat="1" ht="1.5" hidden="1" customHeight="1"/>
    <row r="50" spans="1:60" s="38" customFormat="1" ht="35.25" customHeight="1">
      <c r="A50" s="99" t="s">
        <v>310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s="38" customFormat="1" ht="15.75"/>
    <row r="52" spans="1:60" s="38" customFormat="1" ht="15.75">
      <c r="B52" s="38" t="s">
        <v>29</v>
      </c>
    </row>
    <row r="53" spans="1:60" s="38" customFormat="1" ht="15.75"/>
    <row r="54" spans="1:60" s="38" customFormat="1" ht="15.75"/>
    <row r="55" spans="1:60" s="38" customFormat="1" ht="15.75"/>
    <row r="56" spans="1:60" s="38" customFormat="1" ht="30.75" customHeight="1">
      <c r="A56" s="99" t="s">
        <v>312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s="38" customFormat="1" ht="15.75"/>
    <row r="58" spans="1:60" s="38" customFormat="1" ht="24.75" customHeight="1">
      <c r="B58" s="100" t="s">
        <v>30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</row>
    <row r="59" spans="1:60" s="38" customFormat="1" ht="15.75"/>
    <row r="60" spans="1:60" s="38" customFormat="1" ht="15.75"/>
    <row r="61" spans="1:60" s="38" customFormat="1" ht="22.5" customHeight="1"/>
    <row r="62" spans="1:60" s="38" customFormat="1" ht="29.25" customHeight="1">
      <c r="A62" s="99" t="s">
        <v>311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s="38" customFormat="1" ht="15.75"/>
    <row r="64" spans="1:60" s="38" customFormat="1" ht="15.75"/>
    <row r="65" spans="1:78" s="38" customFormat="1" ht="15.75"/>
    <row r="66" spans="1:78" s="38" customFormat="1" ht="15.75">
      <c r="A66" s="102" t="s">
        <v>313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78" s="38" customFormat="1" ht="15.7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</row>
    <row r="68" spans="1:78" s="38" customFormat="1" ht="15.75">
      <c r="A68" s="104" t="s">
        <v>314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</row>
    <row r="69" spans="1:78" s="38" customFormat="1" ht="19.5" customHeight="1">
      <c r="C69" s="90" t="s">
        <v>44</v>
      </c>
      <c r="D69" s="91"/>
      <c r="E69" s="92" t="s">
        <v>97</v>
      </c>
      <c r="F69" s="93"/>
      <c r="G69" s="93"/>
      <c r="H69" s="93"/>
      <c r="I69" s="93"/>
      <c r="J69" s="93"/>
      <c r="K69" s="93"/>
      <c r="L69" s="93"/>
    </row>
    <row r="70" spans="1:78" s="40" customFormat="1" ht="17.25" customHeight="1">
      <c r="B70" s="40" t="s">
        <v>31</v>
      </c>
    </row>
    <row r="71" spans="1:78" s="38" customFormat="1" ht="15.75">
      <c r="E71" s="38" t="s">
        <v>32</v>
      </c>
    </row>
    <row r="72" spans="1:78" s="38" customFormat="1" ht="6" customHeight="1"/>
    <row r="73" spans="1:78" s="38" customFormat="1" ht="15.75">
      <c r="C73" s="94" t="s">
        <v>43</v>
      </c>
      <c r="D73" s="94"/>
      <c r="E73" s="95" t="s">
        <v>315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</row>
    <row r="74" spans="1:78" ht="15.75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6"/>
      <c r="BS74" s="6"/>
      <c r="BT74" s="6"/>
      <c r="BU74" s="6"/>
      <c r="BV74" s="6"/>
      <c r="BW74" s="6"/>
      <c r="BX74" s="6"/>
      <c r="BY74" s="6"/>
      <c r="BZ74" s="5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7" t="s">
        <v>306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78" ht="15.75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15.95" customHeight="1">
      <c r="A78" s="9"/>
      <c r="B78" s="9"/>
      <c r="C78" s="9"/>
      <c r="D78" s="9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ht="12" customHeight="1">
      <c r="A79" s="22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12" customHeight="1">
      <c r="A80" s="22" t="s">
        <v>16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2" customFormat="1" ht="12" customHeight="1">
      <c r="A81" s="22" t="s">
        <v>17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pans="1:64" s="22" customFormat="1" ht="12" customHeight="1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pans="1:64" s="22" customFormat="1" ht="12" customHeight="1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98" t="s">
        <v>54</v>
      </c>
      <c r="BF83" s="98"/>
      <c r="BG83" s="98"/>
      <c r="BH83" s="98"/>
      <c r="BI83" s="98"/>
      <c r="BJ83" s="98"/>
      <c r="BK83" s="98"/>
      <c r="BL83" s="98"/>
    </row>
    <row r="84" spans="1:64" ht="15.75">
      <c r="A84" s="89" t="s">
        <v>55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</row>
    <row r="85" spans="1:64" ht="15.75" customHeight="1">
      <c r="A85" s="89" t="s">
        <v>85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</row>
    <row r="86" spans="1:64" ht="6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64" ht="27.95" customHeight="1">
      <c r="A87" s="10" t="s">
        <v>2</v>
      </c>
      <c r="B87" s="80" t="s">
        <v>77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11"/>
      <c r="N87" s="87" t="s">
        <v>78</v>
      </c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12"/>
      <c r="AU87" s="80" t="s">
        <v>81</v>
      </c>
      <c r="AV87" s="81"/>
      <c r="AW87" s="81"/>
      <c r="AX87" s="81"/>
      <c r="AY87" s="81"/>
      <c r="AZ87" s="81"/>
      <c r="BA87" s="81"/>
      <c r="BB87" s="81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21.75" customHeight="1">
      <c r="A88" s="13"/>
      <c r="B88" s="84" t="s">
        <v>8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13"/>
      <c r="N88" s="88" t="s">
        <v>9</v>
      </c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13"/>
      <c r="AU88" s="84" t="s">
        <v>10</v>
      </c>
      <c r="AV88" s="84"/>
      <c r="AW88" s="84"/>
      <c r="AX88" s="84"/>
      <c r="AY88" s="84"/>
      <c r="AZ88" s="84"/>
      <c r="BA88" s="84"/>
      <c r="BB88" s="84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ht="6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4"/>
      <c r="BF89" s="14"/>
      <c r="BG89" s="14"/>
      <c r="BH89" s="14"/>
      <c r="BI89" s="14"/>
      <c r="BJ89" s="14"/>
      <c r="BK89" s="14"/>
      <c r="BL89" s="14"/>
    </row>
    <row r="90" spans="1:64" ht="28.5" customHeight="1">
      <c r="A90" s="15" t="s">
        <v>6</v>
      </c>
      <c r="B90" s="80" t="s">
        <v>88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11"/>
      <c r="N90" s="87" t="s">
        <v>87</v>
      </c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12"/>
      <c r="AU90" s="80" t="s">
        <v>81</v>
      </c>
      <c r="AV90" s="81"/>
      <c r="AW90" s="81"/>
      <c r="AX90" s="81"/>
      <c r="AY90" s="81"/>
      <c r="AZ90" s="81"/>
      <c r="BA90" s="81"/>
      <c r="BB90" s="81"/>
      <c r="BC90" s="16"/>
      <c r="BD90" s="16"/>
      <c r="BE90" s="16"/>
      <c r="BF90" s="16"/>
      <c r="BG90" s="16"/>
      <c r="BH90" s="16"/>
      <c r="BI90" s="16"/>
      <c r="BJ90" s="16"/>
      <c r="BK90" s="16"/>
      <c r="BL90" s="17"/>
    </row>
    <row r="91" spans="1:64" ht="23.25" customHeight="1">
      <c r="A91" s="18"/>
      <c r="B91" s="84" t="s">
        <v>8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13"/>
      <c r="N91" s="88" t="s">
        <v>11</v>
      </c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13"/>
      <c r="AU91" s="84" t="s">
        <v>10</v>
      </c>
      <c r="AV91" s="84"/>
      <c r="AW91" s="84"/>
      <c r="AX91" s="84"/>
      <c r="AY91" s="84"/>
      <c r="AZ91" s="84"/>
      <c r="BA91" s="84"/>
      <c r="BB91" s="84"/>
      <c r="BC91" s="19"/>
      <c r="BD91" s="19"/>
      <c r="BE91" s="19"/>
      <c r="BF91" s="19"/>
      <c r="BG91" s="19"/>
      <c r="BH91" s="19"/>
      <c r="BI91" s="19"/>
      <c r="BJ91" s="19"/>
      <c r="BK91" s="20"/>
      <c r="BL91" s="19"/>
    </row>
    <row r="92" spans="1:64" ht="6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28.5" customHeight="1">
      <c r="A93" s="10" t="s">
        <v>7</v>
      </c>
      <c r="B93" s="80" t="s">
        <v>307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/>
      <c r="N93" s="80" t="s">
        <v>308</v>
      </c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16"/>
      <c r="AA93" s="80" t="s">
        <v>309</v>
      </c>
      <c r="AB93" s="81"/>
      <c r="AC93" s="81"/>
      <c r="AD93" s="81"/>
      <c r="AE93" s="81"/>
      <c r="AF93" s="81"/>
      <c r="AG93" s="81"/>
      <c r="AH93" s="81"/>
      <c r="AI93" s="81"/>
      <c r="AJ93" s="16"/>
      <c r="AK93" s="82" t="s">
        <v>305</v>
      </c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16"/>
      <c r="BE93" s="80" t="s">
        <v>82</v>
      </c>
      <c r="BF93" s="81"/>
      <c r="BG93" s="81"/>
      <c r="BH93" s="81"/>
      <c r="BI93" s="81"/>
      <c r="BJ93" s="81"/>
      <c r="BK93" s="81"/>
      <c r="BL93" s="81"/>
    </row>
    <row r="94" spans="1:64" ht="23.25" customHeight="1">
      <c r="A94"/>
      <c r="B94" s="84" t="s">
        <v>8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/>
      <c r="N94" s="84" t="s">
        <v>12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19"/>
      <c r="AA94" s="85" t="s">
        <v>13</v>
      </c>
      <c r="AB94" s="85"/>
      <c r="AC94" s="85"/>
      <c r="AD94" s="85"/>
      <c r="AE94" s="85"/>
      <c r="AF94" s="85"/>
      <c r="AG94" s="85"/>
      <c r="AH94" s="85"/>
      <c r="AI94" s="85"/>
      <c r="AJ94" s="19"/>
      <c r="AK94" s="86" t="s">
        <v>14</v>
      </c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19"/>
      <c r="BE94" s="84" t="s">
        <v>15</v>
      </c>
      <c r="BF94" s="84"/>
      <c r="BG94" s="84"/>
      <c r="BH94" s="84"/>
      <c r="BI94" s="84"/>
      <c r="BJ94" s="84"/>
      <c r="BK94" s="84"/>
      <c r="BL94" s="84"/>
    </row>
    <row r="95" spans="1:64" s="22" customFormat="1" ht="12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pans="1:64" s="22" customFormat="1" ht="19.5" customHeight="1">
      <c r="A96" s="10" t="s">
        <v>56</v>
      </c>
      <c r="B96" s="78" t="s">
        <v>57</v>
      </c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pans="1:79" ht="28.5" customHeight="1">
      <c r="A97" s="79" t="s">
        <v>0</v>
      </c>
      <c r="B97" s="79"/>
      <c r="C97" s="79" t="s">
        <v>58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 t="s">
        <v>59</v>
      </c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</row>
    <row r="98" spans="1:79" ht="31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60</v>
      </c>
      <c r="Z98" s="79"/>
      <c r="AA98" s="79"/>
      <c r="AB98" s="79"/>
      <c r="AC98" s="79"/>
      <c r="AD98" s="79"/>
      <c r="AE98" s="79" t="s">
        <v>61</v>
      </c>
      <c r="AF98" s="79"/>
      <c r="AG98" s="79"/>
      <c r="AH98" s="79"/>
      <c r="AI98" s="79"/>
      <c r="AJ98" s="79"/>
      <c r="AK98" s="79" t="s">
        <v>62</v>
      </c>
      <c r="AL98" s="79"/>
      <c r="AM98" s="79"/>
      <c r="AN98" s="79"/>
      <c r="AO98" s="79"/>
      <c r="AP98" s="79"/>
    </row>
    <row r="99" spans="1:79" ht="17.25" customHeight="1">
      <c r="A99" s="79">
        <v>1</v>
      </c>
      <c r="B99" s="79"/>
      <c r="C99" s="79">
        <v>2</v>
      </c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>
        <v>3</v>
      </c>
      <c r="Z99" s="79"/>
      <c r="AA99" s="79"/>
      <c r="AB99" s="79"/>
      <c r="AC99" s="79"/>
      <c r="AD99" s="79"/>
      <c r="AE99" s="79">
        <v>4</v>
      </c>
      <c r="AF99" s="79"/>
      <c r="AG99" s="79"/>
      <c r="AH99" s="79"/>
      <c r="AI99" s="79"/>
      <c r="AJ99" s="79"/>
      <c r="AK99" s="79">
        <v>5</v>
      </c>
      <c r="AL99" s="79"/>
      <c r="AM99" s="79"/>
      <c r="AN99" s="79"/>
      <c r="AO99" s="79"/>
      <c r="AP99" s="79"/>
    </row>
    <row r="100" spans="1:79" s="22" customFormat="1" ht="17.25" hidden="1" customHeight="1">
      <c r="A100" s="79" t="s">
        <v>4</v>
      </c>
      <c r="B100" s="79"/>
      <c r="C100" s="79" t="s">
        <v>5</v>
      </c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 t="s">
        <v>33</v>
      </c>
      <c r="Z100" s="79"/>
      <c r="AA100" s="79"/>
      <c r="AB100" s="79"/>
      <c r="AC100" s="79"/>
      <c r="AD100" s="79"/>
      <c r="AE100" s="79" t="s">
        <v>34</v>
      </c>
      <c r="AF100" s="79"/>
      <c r="AG100" s="79"/>
      <c r="AH100" s="79"/>
      <c r="AI100" s="79"/>
      <c r="AJ100" s="79"/>
      <c r="AK100" s="79" t="s">
        <v>63</v>
      </c>
      <c r="AL100" s="79"/>
      <c r="AM100" s="79"/>
      <c r="AN100" s="79"/>
      <c r="AO100" s="79"/>
      <c r="AP100" s="79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CA100" s="22" t="s">
        <v>66</v>
      </c>
    </row>
    <row r="101" spans="1:79" s="46" customFormat="1" ht="31.5" customHeight="1">
      <c r="A101" s="74">
        <v>1</v>
      </c>
      <c r="B101" s="74"/>
      <c r="C101" s="75" t="s">
        <v>305</v>
      </c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7"/>
      <c r="Y101" s="74">
        <v>224.25</v>
      </c>
      <c r="Z101" s="74"/>
      <c r="AA101" s="74"/>
      <c r="AB101" s="74"/>
      <c r="AC101" s="74"/>
      <c r="AD101" s="74"/>
      <c r="AE101" s="74">
        <v>0</v>
      </c>
      <c r="AF101" s="74"/>
      <c r="AG101" s="74"/>
      <c r="AH101" s="74"/>
      <c r="AI101" s="74"/>
      <c r="AJ101" s="74"/>
      <c r="AK101" s="74">
        <v>0</v>
      </c>
      <c r="AL101" s="74"/>
      <c r="AM101" s="74"/>
      <c r="AN101" s="74"/>
      <c r="AO101" s="74"/>
      <c r="AP101" s="74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CA101" s="46" t="s">
        <v>67</v>
      </c>
    </row>
    <row r="102" spans="1:79" s="22" customFormat="1" ht="12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pans="1:79" s="22" customFormat="1" ht="19.5" customHeight="1">
      <c r="A103" s="10" t="s">
        <v>64</v>
      </c>
      <c r="B103" s="78" t="s">
        <v>65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s="22" customFormat="1" ht="12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pans="1:79" ht="15.95" customHeight="1">
      <c r="A106" s="2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79" ht="42" customHeight="1">
      <c r="A107" s="68" t="s">
        <v>79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2"/>
      <c r="AO107" s="2"/>
      <c r="AP107" s="71" t="s">
        <v>80</v>
      </c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</row>
    <row r="108" spans="1:79">
      <c r="W108" s="73" t="s">
        <v>3</v>
      </c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3"/>
      <c r="AO108" s="3"/>
      <c r="AP108" s="73" t="s">
        <v>18</v>
      </c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</row>
  </sheetData>
  <mergeCells count="177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A37:AD37"/>
    <mergeCell ref="A39:BL39"/>
    <mergeCell ref="A41:X41"/>
    <mergeCell ref="Y41:AK41"/>
    <mergeCell ref="AL41:BH41"/>
    <mergeCell ref="A42:X42"/>
    <mergeCell ref="Y42:AK42"/>
    <mergeCell ref="AL42:BH42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50:BH50"/>
    <mergeCell ref="A56:BH56"/>
    <mergeCell ref="B58:AW58"/>
    <mergeCell ref="A62:BH62"/>
    <mergeCell ref="A66:BH66"/>
    <mergeCell ref="A68:BH68"/>
    <mergeCell ref="A43:X43"/>
    <mergeCell ref="Y43:AK43"/>
    <mergeCell ref="AL43:BH43"/>
    <mergeCell ref="A44:X44"/>
    <mergeCell ref="Y44:AK44"/>
    <mergeCell ref="AL44:BH44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9:D69"/>
    <mergeCell ref="E69:L69"/>
    <mergeCell ref="C73:D73"/>
    <mergeCell ref="E73:BH73"/>
    <mergeCell ref="A76:BL76"/>
    <mergeCell ref="BE83:BL8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W35:BB35"/>
    <mergeCell ref="BC35:BH35"/>
    <mergeCell ref="A35:B35"/>
    <mergeCell ref="C35:X35"/>
    <mergeCell ref="Y35:AD35"/>
    <mergeCell ref="AE35:AJ35"/>
    <mergeCell ref="AK35:AP35"/>
    <mergeCell ref="AQ35:AV35"/>
    <mergeCell ref="AW31:BB31"/>
    <mergeCell ref="BC31:BH31"/>
    <mergeCell ref="A31:B31"/>
    <mergeCell ref="C31:X31"/>
    <mergeCell ref="Y31:AD31"/>
    <mergeCell ref="AE31:AJ31"/>
    <mergeCell ref="AK31:AP31"/>
    <mergeCell ref="AQ31:AV31"/>
  </mergeCells>
  <conditionalFormatting sqref="C77">
    <cfRule type="cellIs" dxfId="14" priority="4" stopIfTrue="1" operator="equal">
      <formula>$C76</formula>
    </cfRule>
  </conditionalFormatting>
  <conditionalFormatting sqref="A77:B77 B45:B46 B63:B75 B48:B49 A34:B35 A37:A75 A30:B31 B51:B55 B57:B61">
    <cfRule type="cellIs" dxfId="13" priority="3" stopIfTrue="1" operator="equal">
      <formula>0</formula>
    </cfRule>
  </conditionalFormatting>
  <conditionalFormatting sqref="C63:C75">
    <cfRule type="cellIs" dxfId="12" priority="2" stopIfTrue="1" operator="equal">
      <formula>$C54</formula>
    </cfRule>
  </conditionalFormatting>
  <conditionalFormatting sqref="C52:C55 C57:C61">
    <cfRule type="cellIs" dxfId="11" priority="1" stopIfTrue="1" operator="equal">
      <formula>$C36</formula>
    </cfRule>
  </conditionalFormatting>
  <conditionalFormatting sqref="C51">
    <cfRule type="cellIs" dxfId="10" priority="5" stopIfTrue="1" operator="equal">
      <formula>$C34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legacyDrawing r:id="rId2"/>
  <oleObjects>
    <oleObject progId="Equation.3" shapeId="18433" r:id="rId3"/>
    <oleObject progId="Equation.3" shapeId="18434" r:id="rId4"/>
    <oleObject progId="Equation.3" shapeId="18435" r:id="rId5"/>
    <oleObject progId="Equation.3" shapeId="18436" r:id="rId6"/>
    <oleObject progId="Equation.3" shapeId="18437" r:id="rId7"/>
  </oleObjec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6"/>
  <sheetViews>
    <sheetView topLeftCell="A17" zoomScaleNormal="100" workbookViewId="0">
      <selection activeCell="A54" sqref="A54:BH5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>
      <c r="A19" s="10" t="s">
        <v>7</v>
      </c>
      <c r="B19" s="80" t="s">
        <v>319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320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321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317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316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108.71</v>
      </c>
      <c r="Z30" s="61"/>
      <c r="AA30" s="61"/>
      <c r="AB30" s="61"/>
      <c r="AC30" s="61"/>
      <c r="AD30" s="61"/>
      <c r="AE30" s="61">
        <v>84.09</v>
      </c>
      <c r="AF30" s="61"/>
      <c r="AG30" s="61"/>
      <c r="AH30" s="61"/>
      <c r="AI30" s="61"/>
      <c r="AJ30" s="61"/>
      <c r="AK30" s="62">
        <f>IF(Y30=0,0,AE30/Y30)</f>
        <v>0.77352589458191523</v>
      </c>
      <c r="AL30" s="62"/>
      <c r="AM30" s="62"/>
      <c r="AN30" s="62"/>
      <c r="AO30" s="62"/>
      <c r="AP30" s="62"/>
      <c r="AQ30" s="61">
        <v>168</v>
      </c>
      <c r="AR30" s="61"/>
      <c r="AS30" s="61"/>
      <c r="AT30" s="61"/>
      <c r="AU30" s="61"/>
      <c r="AV30" s="61"/>
      <c r="AW30" s="61">
        <v>149.29</v>
      </c>
      <c r="AX30" s="61"/>
      <c r="AY30" s="61"/>
      <c r="AZ30" s="61"/>
      <c r="BA30" s="61"/>
      <c r="BB30" s="61"/>
      <c r="BC30" s="62">
        <f>IF(AQ30=0,0,AW30/AQ30)</f>
        <v>0.88863095238095235</v>
      </c>
      <c r="BD30" s="62"/>
      <c r="BE30" s="62"/>
      <c r="BF30" s="62"/>
      <c r="BG30" s="62"/>
      <c r="BH30" s="62"/>
      <c r="CA30" s="1" t="s">
        <v>38</v>
      </c>
    </row>
    <row r="31" spans="1:79" ht="17.25" customHeight="1">
      <c r="A31" s="129" t="s">
        <v>27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1"/>
    </row>
    <row r="32" spans="1:79" ht="18" hidden="1" customHeight="1">
      <c r="A32" s="132" t="s">
        <v>4</v>
      </c>
      <c r="B32" s="132"/>
      <c r="C32" s="133" t="s">
        <v>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5" t="s">
        <v>33</v>
      </c>
      <c r="Z32" s="136"/>
      <c r="AA32" s="136"/>
      <c r="AB32" s="136"/>
      <c r="AC32" s="136"/>
      <c r="AD32" s="136"/>
      <c r="AE32" s="135" t="s">
        <v>34</v>
      </c>
      <c r="AF32" s="136"/>
      <c r="AG32" s="136"/>
      <c r="AH32" s="136"/>
      <c r="AI32" s="136"/>
      <c r="AJ32" s="136"/>
      <c r="AK32" s="137" t="s">
        <v>42</v>
      </c>
      <c r="AL32" s="137"/>
      <c r="AM32" s="137"/>
      <c r="AN32" s="137"/>
      <c r="AO32" s="137"/>
      <c r="AP32" s="137"/>
      <c r="AQ32" s="135" t="s">
        <v>35</v>
      </c>
      <c r="AR32" s="138"/>
      <c r="AS32" s="138"/>
      <c r="AT32" s="138"/>
      <c r="AU32" s="138"/>
      <c r="AV32" s="138"/>
      <c r="AW32" s="135" t="s">
        <v>36</v>
      </c>
      <c r="AX32" s="139"/>
      <c r="AY32" s="139"/>
      <c r="AZ32" s="139"/>
      <c r="BA32" s="139"/>
      <c r="BB32" s="139"/>
      <c r="BC32" s="128" t="s">
        <v>42</v>
      </c>
      <c r="BD32" s="128"/>
      <c r="BE32" s="128"/>
      <c r="BF32" s="128"/>
      <c r="BG32" s="128"/>
      <c r="BH32" s="128"/>
      <c r="CA32" s="1" t="s">
        <v>39</v>
      </c>
    </row>
    <row r="33" spans="1:100" s="42" customFormat="1" ht="12.75" customHeight="1">
      <c r="A33" s="63"/>
      <c r="B33" s="63"/>
      <c r="C33" s="64" t="s">
        <v>118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61">
        <v>32.82</v>
      </c>
      <c r="Z33" s="61"/>
      <c r="AA33" s="61"/>
      <c r="AB33" s="61"/>
      <c r="AC33" s="61"/>
      <c r="AD33" s="61"/>
      <c r="AE33" s="61">
        <v>33.15</v>
      </c>
      <c r="AF33" s="61"/>
      <c r="AG33" s="61"/>
      <c r="AH33" s="61"/>
      <c r="AI33" s="61"/>
      <c r="AJ33" s="61"/>
      <c r="AK33" s="62">
        <f>IF(Y33=0,0,AE33/Y33)</f>
        <v>1.0100548446069468</v>
      </c>
      <c r="AL33" s="62"/>
      <c r="AM33" s="62"/>
      <c r="AN33" s="62"/>
      <c r="AO33" s="62"/>
      <c r="AP33" s="62"/>
      <c r="AQ33" s="61">
        <v>88.86</v>
      </c>
      <c r="AR33" s="61"/>
      <c r="AS33" s="61"/>
      <c r="AT33" s="61"/>
      <c r="AU33" s="61"/>
      <c r="AV33" s="61"/>
      <c r="AW33" s="61">
        <v>88.86</v>
      </c>
      <c r="AX33" s="61"/>
      <c r="AY33" s="61"/>
      <c r="AZ33" s="61"/>
      <c r="BA33" s="61"/>
      <c r="BB33" s="61"/>
      <c r="BC33" s="62">
        <f>IF(AQ33=0,0,AW33/AQ33)</f>
        <v>1</v>
      </c>
      <c r="BD33" s="62"/>
      <c r="BE33" s="62"/>
      <c r="BF33" s="62"/>
      <c r="BG33" s="62"/>
      <c r="BH33" s="62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>
      <c r="A35" s="115" t="s">
        <v>41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100" ht="9" hidden="1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122" t="s">
        <v>45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L39" s="125" t="s">
        <v>46</v>
      </c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100" ht="15.75" hidden="1" customHeight="1">
      <c r="A40" s="106" t="s">
        <v>47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  <c r="Y40" s="109" t="s">
        <v>50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1"/>
      <c r="AL40" s="112" t="s">
        <v>91</v>
      </c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4"/>
    </row>
    <row r="41" spans="1:100" ht="15.75" hidden="1" customHeight="1">
      <c r="A41" s="106" t="s">
        <v>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51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91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</row>
    <row r="42" spans="1:100" ht="15.75" hidden="1" customHeight="1">
      <c r="A42" s="106" t="s">
        <v>49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91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" customHeight="1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>
      <c r="B44" s="38" t="s">
        <v>28</v>
      </c>
    </row>
    <row r="45" spans="1:100" s="38" customFormat="1" ht="48.75" customHeight="1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/>
    <row r="47" spans="1:100" s="38" customFormat="1" ht="1.5" hidden="1" customHeight="1"/>
    <row r="48" spans="1:100" s="38" customFormat="1" ht="35.25" customHeight="1">
      <c r="A48" s="99" t="s">
        <v>322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</row>
    <row r="49" spans="1:60" s="38" customFormat="1" ht="15.75"/>
    <row r="50" spans="1:60" s="38" customFormat="1" ht="15.75">
      <c r="B50" s="38" t="s">
        <v>29</v>
      </c>
    </row>
    <row r="51" spans="1:60" s="38" customFormat="1" ht="15.75"/>
    <row r="52" spans="1:60" s="38" customFormat="1" ht="15.75"/>
    <row r="53" spans="1:60" s="38" customFormat="1" ht="15.75"/>
    <row r="54" spans="1:60" s="38" customFormat="1" ht="30.75" customHeight="1">
      <c r="A54" s="99" t="s">
        <v>324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</row>
    <row r="55" spans="1:60" s="38" customFormat="1" ht="15.75"/>
    <row r="56" spans="1:60" s="38" customFormat="1" ht="24.75" customHeight="1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8" customFormat="1" ht="15.75"/>
    <row r="58" spans="1:60" s="38" customFormat="1" ht="15.75"/>
    <row r="59" spans="1:60" s="38" customFormat="1" ht="22.5" customHeight="1"/>
    <row r="60" spans="1:60" s="38" customFormat="1" ht="29.25" customHeight="1">
      <c r="A60" s="99" t="s">
        <v>323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</row>
    <row r="61" spans="1:60" s="38" customFormat="1" ht="15.75"/>
    <row r="62" spans="1:60" s="38" customFormat="1" ht="15.75"/>
    <row r="63" spans="1:60" s="38" customFormat="1" ht="15.75"/>
    <row r="64" spans="1:60" s="38" customFormat="1" ht="15.75">
      <c r="A64" s="102" t="s">
        <v>325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8" s="38" customFormat="1" ht="15.7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>
      <c r="A66" s="104" t="s">
        <v>326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8" s="38" customFormat="1" ht="19.5" customHeight="1">
      <c r="C67" s="90" t="s">
        <v>44</v>
      </c>
      <c r="D67" s="91"/>
      <c r="E67" s="92" t="s">
        <v>97</v>
      </c>
      <c r="F67" s="93"/>
      <c r="G67" s="93"/>
      <c r="H67" s="93"/>
      <c r="I67" s="93"/>
      <c r="J67" s="93"/>
      <c r="K67" s="93"/>
      <c r="L67" s="93"/>
    </row>
    <row r="68" spans="1:78" s="40" customFormat="1" ht="17.25" customHeight="1">
      <c r="B68" s="40" t="s">
        <v>31</v>
      </c>
    </row>
    <row r="69" spans="1:78" s="38" customFormat="1" ht="15.75">
      <c r="E69" s="38" t="s">
        <v>32</v>
      </c>
    </row>
    <row r="70" spans="1:78" s="38" customFormat="1" ht="6" customHeight="1"/>
    <row r="71" spans="1:78" s="38" customFormat="1" ht="15.75">
      <c r="C71" s="94" t="s">
        <v>43</v>
      </c>
      <c r="D71" s="94"/>
      <c r="E71" s="95" t="s">
        <v>327</v>
      </c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</row>
    <row r="72" spans="1:78" ht="15.75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95" customHeight="1">
      <c r="A74" s="97" t="s">
        <v>318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98" t="s">
        <v>54</v>
      </c>
      <c r="BF81" s="98"/>
      <c r="BG81" s="98"/>
      <c r="BH81" s="98"/>
      <c r="BI81" s="98"/>
      <c r="BJ81" s="98"/>
      <c r="BK81" s="98"/>
      <c r="BL81" s="98"/>
    </row>
    <row r="82" spans="1:64" ht="15.75">
      <c r="A82" s="89" t="s">
        <v>55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5.75" customHeight="1">
      <c r="A83" s="89" t="s">
        <v>85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</row>
    <row r="84" spans="1:64" ht="6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>
      <c r="A85" s="10" t="s">
        <v>2</v>
      </c>
      <c r="B85" s="80" t="s">
        <v>77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11"/>
      <c r="N85" s="87" t="s">
        <v>78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12"/>
      <c r="AU85" s="80" t="s">
        <v>81</v>
      </c>
      <c r="AV85" s="81"/>
      <c r="AW85" s="81"/>
      <c r="AX85" s="81"/>
      <c r="AY85" s="81"/>
      <c r="AZ85" s="81"/>
      <c r="BA85" s="81"/>
      <c r="BB85" s="81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>
      <c r="A86" s="13"/>
      <c r="B86" s="84" t="s">
        <v>8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13"/>
      <c r="N86" s="88" t="s">
        <v>9</v>
      </c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13"/>
      <c r="AU86" s="84" t="s">
        <v>10</v>
      </c>
      <c r="AV86" s="84"/>
      <c r="AW86" s="84"/>
      <c r="AX86" s="84"/>
      <c r="AY86" s="84"/>
      <c r="AZ86" s="84"/>
      <c r="BA86" s="84"/>
      <c r="BB86" s="84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8.5" customHeight="1">
      <c r="A88" s="15" t="s">
        <v>6</v>
      </c>
      <c r="B88" s="80" t="s">
        <v>88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11"/>
      <c r="N88" s="87" t="s">
        <v>87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12"/>
      <c r="AU88" s="80" t="s">
        <v>81</v>
      </c>
      <c r="AV88" s="81"/>
      <c r="AW88" s="81"/>
      <c r="AX88" s="81"/>
      <c r="AY88" s="81"/>
      <c r="AZ88" s="81"/>
      <c r="BA88" s="81"/>
      <c r="BB88" s="81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>
      <c r="A89" s="18"/>
      <c r="B89" s="84" t="s">
        <v>8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3"/>
      <c r="N89" s="88" t="s">
        <v>11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3"/>
      <c r="AU89" s="84" t="s">
        <v>10</v>
      </c>
      <c r="AV89" s="84"/>
      <c r="AW89" s="84"/>
      <c r="AX89" s="84"/>
      <c r="AY89" s="84"/>
      <c r="AZ89" s="84"/>
      <c r="BA89" s="84"/>
      <c r="BB89" s="84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>
      <c r="A91" s="10" t="s">
        <v>7</v>
      </c>
      <c r="B91" s="80" t="s">
        <v>319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/>
      <c r="N91" s="80" t="s">
        <v>320</v>
      </c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16"/>
      <c r="AA91" s="80" t="s">
        <v>321</v>
      </c>
      <c r="AB91" s="81"/>
      <c r="AC91" s="81"/>
      <c r="AD91" s="81"/>
      <c r="AE91" s="81"/>
      <c r="AF91" s="81"/>
      <c r="AG91" s="81"/>
      <c r="AH91" s="81"/>
      <c r="AI91" s="81"/>
      <c r="AJ91" s="16"/>
      <c r="AK91" s="82" t="s">
        <v>317</v>
      </c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16"/>
      <c r="BE91" s="80" t="s">
        <v>82</v>
      </c>
      <c r="BF91" s="81"/>
      <c r="BG91" s="81"/>
      <c r="BH91" s="81"/>
      <c r="BI91" s="81"/>
      <c r="BJ91" s="81"/>
      <c r="BK91" s="81"/>
      <c r="BL91" s="81"/>
    </row>
    <row r="92" spans="1:64" ht="23.25" customHeight="1">
      <c r="A92"/>
      <c r="B92" s="84" t="s">
        <v>8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/>
      <c r="N92" s="84" t="s">
        <v>12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19"/>
      <c r="AA92" s="85" t="s">
        <v>13</v>
      </c>
      <c r="AB92" s="85"/>
      <c r="AC92" s="85"/>
      <c r="AD92" s="85"/>
      <c r="AE92" s="85"/>
      <c r="AF92" s="85"/>
      <c r="AG92" s="85"/>
      <c r="AH92" s="85"/>
      <c r="AI92" s="85"/>
      <c r="AJ92" s="19"/>
      <c r="AK92" s="86" t="s">
        <v>14</v>
      </c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19"/>
      <c r="BE92" s="84" t="s">
        <v>15</v>
      </c>
      <c r="BF92" s="84"/>
      <c r="BG92" s="84"/>
      <c r="BH92" s="84"/>
      <c r="BI92" s="84"/>
      <c r="BJ92" s="84"/>
      <c r="BK92" s="84"/>
      <c r="BL92" s="84"/>
    </row>
    <row r="93" spans="1:64" s="22" customFormat="1" ht="12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>
      <c r="A94" s="10" t="s">
        <v>56</v>
      </c>
      <c r="B94" s="78" t="s">
        <v>57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>
      <c r="A95" s="79" t="s">
        <v>0</v>
      </c>
      <c r="B95" s="79"/>
      <c r="C95" s="79" t="s">
        <v>58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 t="s">
        <v>59</v>
      </c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</row>
    <row r="96" spans="1:64" ht="31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 t="s">
        <v>60</v>
      </c>
      <c r="Z96" s="79"/>
      <c r="AA96" s="79"/>
      <c r="AB96" s="79"/>
      <c r="AC96" s="79"/>
      <c r="AD96" s="79"/>
      <c r="AE96" s="79" t="s">
        <v>61</v>
      </c>
      <c r="AF96" s="79"/>
      <c r="AG96" s="79"/>
      <c r="AH96" s="79"/>
      <c r="AI96" s="79"/>
      <c r="AJ96" s="79"/>
      <c r="AK96" s="79" t="s">
        <v>62</v>
      </c>
      <c r="AL96" s="79"/>
      <c r="AM96" s="79"/>
      <c r="AN96" s="79"/>
      <c r="AO96" s="79"/>
      <c r="AP96" s="79"/>
    </row>
    <row r="97" spans="1:79" ht="17.25" customHeight="1">
      <c r="A97" s="79">
        <v>1</v>
      </c>
      <c r="B97" s="79"/>
      <c r="C97" s="79">
        <v>2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>
        <v>3</v>
      </c>
      <c r="Z97" s="79"/>
      <c r="AA97" s="79"/>
      <c r="AB97" s="79"/>
      <c r="AC97" s="79"/>
      <c r="AD97" s="79"/>
      <c r="AE97" s="79">
        <v>4</v>
      </c>
      <c r="AF97" s="79"/>
      <c r="AG97" s="79"/>
      <c r="AH97" s="79"/>
      <c r="AI97" s="79"/>
      <c r="AJ97" s="79"/>
      <c r="AK97" s="79">
        <v>5</v>
      </c>
      <c r="AL97" s="79"/>
      <c r="AM97" s="79"/>
      <c r="AN97" s="79"/>
      <c r="AO97" s="79"/>
      <c r="AP97" s="79"/>
    </row>
    <row r="98" spans="1:79" s="22" customFormat="1" ht="17.25" hidden="1" customHeight="1">
      <c r="A98" s="79" t="s">
        <v>4</v>
      </c>
      <c r="B98" s="79"/>
      <c r="C98" s="79" t="s">
        <v>5</v>
      </c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33</v>
      </c>
      <c r="Z98" s="79"/>
      <c r="AA98" s="79"/>
      <c r="AB98" s="79"/>
      <c r="AC98" s="79"/>
      <c r="AD98" s="79"/>
      <c r="AE98" s="79" t="s">
        <v>34</v>
      </c>
      <c r="AF98" s="79"/>
      <c r="AG98" s="79"/>
      <c r="AH98" s="79"/>
      <c r="AI98" s="79"/>
      <c r="AJ98" s="79"/>
      <c r="AK98" s="79" t="s">
        <v>63</v>
      </c>
      <c r="AL98" s="79"/>
      <c r="AM98" s="79"/>
      <c r="AN98" s="79"/>
      <c r="AO98" s="79"/>
      <c r="AP98" s="79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66</v>
      </c>
    </row>
    <row r="99" spans="1:79" s="46" customFormat="1" ht="15.75" customHeight="1">
      <c r="A99" s="74">
        <v>1</v>
      </c>
      <c r="B99" s="74"/>
      <c r="C99" s="75" t="s">
        <v>317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7"/>
      <c r="Y99" s="74">
        <v>0</v>
      </c>
      <c r="Z99" s="74"/>
      <c r="AA99" s="74"/>
      <c r="AB99" s="74"/>
      <c r="AC99" s="74"/>
      <c r="AD99" s="74"/>
      <c r="AE99" s="74">
        <v>213.86</v>
      </c>
      <c r="AF99" s="74"/>
      <c r="AG99" s="74"/>
      <c r="AH99" s="74"/>
      <c r="AI99" s="74"/>
      <c r="AJ99" s="74"/>
      <c r="AK99" s="74">
        <v>0</v>
      </c>
      <c r="AL99" s="74"/>
      <c r="AM99" s="74"/>
      <c r="AN99" s="74"/>
      <c r="AO99" s="74"/>
      <c r="AP99" s="74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CA99" s="46" t="s">
        <v>67</v>
      </c>
    </row>
    <row r="100" spans="1:79" s="22" customFormat="1" ht="12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>
      <c r="A101" s="10" t="s">
        <v>64</v>
      </c>
      <c r="B101" s="78" t="s">
        <v>65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s="22" customFormat="1" ht="12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>
      <c r="A105" s="68" t="s">
        <v>79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2"/>
      <c r="AO105" s="2"/>
      <c r="AP105" s="71" t="s">
        <v>80</v>
      </c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</row>
    <row r="106" spans="1:79">
      <c r="W106" s="73" t="s">
        <v>3</v>
      </c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73" t="s">
        <v>18</v>
      </c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</row>
  </sheetData>
  <mergeCells count="161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2:BL82"/>
    <mergeCell ref="A83:BL83"/>
    <mergeCell ref="B85:L85"/>
    <mergeCell ref="N85:AS85"/>
    <mergeCell ref="AU85:BB85"/>
    <mergeCell ref="B86:L86"/>
    <mergeCell ref="N86:AS86"/>
    <mergeCell ref="AU86:BB86"/>
    <mergeCell ref="C67:D67"/>
    <mergeCell ref="E67:L67"/>
    <mergeCell ref="C71:D71"/>
    <mergeCell ref="E71:BH71"/>
    <mergeCell ref="A74:BL74"/>
    <mergeCell ref="BE81:BL81"/>
    <mergeCell ref="BE91:BL91"/>
    <mergeCell ref="B92:L92"/>
    <mergeCell ref="N92:Y92"/>
    <mergeCell ref="AA92:AI92"/>
    <mergeCell ref="AK92:BC92"/>
    <mergeCell ref="BE92:BL92"/>
    <mergeCell ref="B88:L88"/>
    <mergeCell ref="N88:AS88"/>
    <mergeCell ref="AU88:BB88"/>
    <mergeCell ref="B89:L89"/>
    <mergeCell ref="N89:AS89"/>
    <mergeCell ref="AU89:BB89"/>
    <mergeCell ref="B94:AE94"/>
    <mergeCell ref="A95:B96"/>
    <mergeCell ref="C95:X96"/>
    <mergeCell ref="Y95:AP95"/>
    <mergeCell ref="Y96:AD96"/>
    <mergeCell ref="AE96:AJ96"/>
    <mergeCell ref="AK96:AP96"/>
    <mergeCell ref="B91:L91"/>
    <mergeCell ref="N91:Y91"/>
    <mergeCell ref="AA91:AI91"/>
    <mergeCell ref="AK91:BC91"/>
    <mergeCell ref="A97:B97"/>
    <mergeCell ref="C97:X97"/>
    <mergeCell ref="Y97:AD97"/>
    <mergeCell ref="AE97:AJ97"/>
    <mergeCell ref="AK97:AP97"/>
    <mergeCell ref="A98:B98"/>
    <mergeCell ref="C98:X98"/>
    <mergeCell ref="Y98:AD98"/>
    <mergeCell ref="AE98:AJ98"/>
    <mergeCell ref="AK98:AP98"/>
    <mergeCell ref="A102:BL102"/>
    <mergeCell ref="A105:V105"/>
    <mergeCell ref="W105:AM105"/>
    <mergeCell ref="AP105:BH105"/>
    <mergeCell ref="W106:AM106"/>
    <mergeCell ref="AP106:BH106"/>
    <mergeCell ref="A99:B99"/>
    <mergeCell ref="C99:X99"/>
    <mergeCell ref="Y99:AD99"/>
    <mergeCell ref="AE99:AJ99"/>
    <mergeCell ref="AK99:AP99"/>
    <mergeCell ref="B101:AE101"/>
  </mergeCells>
  <conditionalFormatting sqref="C75">
    <cfRule type="cellIs" dxfId="9" priority="4" stopIfTrue="1" operator="equal">
      <formula>$C74</formula>
    </cfRule>
  </conditionalFormatting>
  <conditionalFormatting sqref="A75:B75 B43:B44 B61:B73 B46:B47 A33:B33 A35:A73 A30:B30 B49:B53 B55:B59">
    <cfRule type="cellIs" dxfId="8" priority="3" stopIfTrue="1" operator="equal">
      <formula>0</formula>
    </cfRule>
  </conditionalFormatting>
  <conditionalFormatting sqref="C61:C73">
    <cfRule type="cellIs" dxfId="7" priority="2" stopIfTrue="1" operator="equal">
      <formula>$C52</formula>
    </cfRule>
  </conditionalFormatting>
  <conditionalFormatting sqref="C50:C53 C55:C59">
    <cfRule type="cellIs" dxfId="6" priority="1" stopIfTrue="1" operator="equal">
      <formula>$C34</formula>
    </cfRule>
  </conditionalFormatting>
  <conditionalFormatting sqref="C49">
    <cfRule type="cellIs" dxfId="5" priority="5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legacyDrawing r:id="rId2"/>
  <oleObjects>
    <oleObject progId="Equation.3" shapeId="19457" r:id="rId3"/>
    <oleObject progId="Equation.3" shapeId="19458" r:id="rId4"/>
    <oleObject progId="Equation.3" shapeId="19459" r:id="rId5"/>
    <oleObject progId="Equation.3" shapeId="19460" r:id="rId6"/>
    <oleObject progId="Equation.3" shapeId="19461" r:id="rId7"/>
  </oleObject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8"/>
  <sheetViews>
    <sheetView topLeftCell="A42" zoomScaleNormal="100" workbookViewId="0">
      <selection activeCell="A56" sqref="A56:BH56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hidden="1" customHeight="1"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hidden="1" customHeight="1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hidden="1" customHeight="1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10" t="s">
        <v>2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1"/>
      <c r="N13" s="87" t="s">
        <v>78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2"/>
      <c r="AU13" s="80" t="s">
        <v>81</v>
      </c>
      <c r="AV13" s="81"/>
      <c r="AW13" s="81"/>
      <c r="AX13" s="81"/>
      <c r="AY13" s="81"/>
      <c r="AZ13" s="81"/>
      <c r="BA13" s="81"/>
      <c r="BB13" s="81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>
      <c r="A14" s="13"/>
      <c r="B14" s="84" t="s">
        <v>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3"/>
      <c r="N14" s="88" t="s">
        <v>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13"/>
      <c r="AU14" s="84" t="s">
        <v>10</v>
      </c>
      <c r="AV14" s="84"/>
      <c r="AW14" s="84"/>
      <c r="AX14" s="84"/>
      <c r="AY14" s="84"/>
      <c r="AZ14" s="84"/>
      <c r="BA14" s="84"/>
      <c r="BB14" s="84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8.5" customHeight="1">
      <c r="A16" s="15" t="s">
        <v>6</v>
      </c>
      <c r="B16" s="8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"/>
      <c r="N16" s="87" t="s">
        <v>87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12"/>
      <c r="AU16" s="80" t="s">
        <v>81</v>
      </c>
      <c r="AV16" s="81"/>
      <c r="AW16" s="81"/>
      <c r="AX16" s="81"/>
      <c r="AY16" s="81"/>
      <c r="AZ16" s="81"/>
      <c r="BA16" s="81"/>
      <c r="BB16" s="81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>
      <c r="A17" s="18"/>
      <c r="B17" s="84" t="s">
        <v>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3"/>
      <c r="N17" s="88" t="s">
        <v>11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13"/>
      <c r="AU17" s="84" t="s">
        <v>10</v>
      </c>
      <c r="AV17" s="84"/>
      <c r="AW17" s="84"/>
      <c r="AX17" s="84"/>
      <c r="AY17" s="84"/>
      <c r="AZ17" s="84"/>
      <c r="BA17" s="84"/>
      <c r="BB17" s="84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>
      <c r="A19" s="10" t="s">
        <v>7</v>
      </c>
      <c r="B19" s="80" t="s">
        <v>333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/>
      <c r="N19" s="80" t="s">
        <v>334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6"/>
      <c r="AA19" s="80" t="s">
        <v>335</v>
      </c>
      <c r="AB19" s="81"/>
      <c r="AC19" s="81"/>
      <c r="AD19" s="81"/>
      <c r="AE19" s="81"/>
      <c r="AF19" s="81"/>
      <c r="AG19" s="81"/>
      <c r="AH19" s="81"/>
      <c r="AI19" s="81"/>
      <c r="AJ19" s="16"/>
      <c r="AK19" s="82" t="s">
        <v>331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16"/>
      <c r="BE19" s="80" t="s">
        <v>82</v>
      </c>
      <c r="BF19" s="81"/>
      <c r="BG19" s="81"/>
      <c r="BH19" s="81"/>
      <c r="BI19" s="81"/>
      <c r="BJ19" s="81"/>
      <c r="BK19" s="81"/>
      <c r="BL19" s="81"/>
    </row>
    <row r="20" spans="1:79" ht="23.25" customHeight="1">
      <c r="A20"/>
      <c r="B20" s="84" t="s">
        <v>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/>
      <c r="N20" s="84" t="s">
        <v>12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19"/>
      <c r="AA20" s="85" t="s">
        <v>13</v>
      </c>
      <c r="AB20" s="85"/>
      <c r="AC20" s="85"/>
      <c r="AD20" s="85"/>
      <c r="AE20" s="85"/>
      <c r="AF20" s="85"/>
      <c r="AG20" s="85"/>
      <c r="AH20" s="85"/>
      <c r="AI20" s="85"/>
      <c r="AJ20" s="19"/>
      <c r="AK20" s="86" t="s">
        <v>14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19"/>
      <c r="BE20" s="84" t="s">
        <v>15</v>
      </c>
      <c r="BF20" s="84"/>
      <c r="BG20" s="84"/>
      <c r="BH20" s="84"/>
      <c r="BI20" s="84"/>
      <c r="BJ20" s="84"/>
      <c r="BK20" s="84"/>
      <c r="BL20" s="84"/>
    </row>
    <row r="23" spans="1:79" ht="15.75" customHeight="1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</row>
    <row r="24" spans="1:79" ht="15" customHeight="1">
      <c r="A24" s="145" t="s">
        <v>83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28"/>
      <c r="BJ24" s="28"/>
      <c r="BK24" s="28"/>
      <c r="BL24" s="28"/>
      <c r="BM24" s="28"/>
      <c r="BN24" s="28"/>
    </row>
    <row r="25" spans="1:79" ht="28.5" customHeight="1">
      <c r="A25" s="79" t="s">
        <v>0</v>
      </c>
      <c r="B25" s="79"/>
      <c r="C25" s="79" t="s">
        <v>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 t="s">
        <v>21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 t="s">
        <v>25</v>
      </c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79" ht="31.5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 t="s">
        <v>22</v>
      </c>
      <c r="Z26" s="79"/>
      <c r="AA26" s="79"/>
      <c r="AB26" s="79"/>
      <c r="AC26" s="79"/>
      <c r="AD26" s="79"/>
      <c r="AE26" s="79" t="s">
        <v>23</v>
      </c>
      <c r="AF26" s="79"/>
      <c r="AG26" s="79"/>
      <c r="AH26" s="79"/>
      <c r="AI26" s="79"/>
      <c r="AJ26" s="79"/>
      <c r="AK26" s="79" t="s">
        <v>24</v>
      </c>
      <c r="AL26" s="79"/>
      <c r="AM26" s="79"/>
      <c r="AN26" s="79"/>
      <c r="AO26" s="79"/>
      <c r="AP26" s="79"/>
      <c r="AQ26" s="79" t="s">
        <v>22</v>
      </c>
      <c r="AR26" s="79"/>
      <c r="AS26" s="79"/>
      <c r="AT26" s="79"/>
      <c r="AU26" s="79"/>
      <c r="AV26" s="79"/>
      <c r="AW26" s="79" t="s">
        <v>23</v>
      </c>
      <c r="AX26" s="141"/>
      <c r="AY26" s="141"/>
      <c r="AZ26" s="141"/>
      <c r="BA26" s="141"/>
      <c r="BB26" s="141"/>
      <c r="BC26" s="142" t="s">
        <v>24</v>
      </c>
      <c r="BD26" s="138"/>
      <c r="BE26" s="138"/>
      <c r="BF26" s="138"/>
      <c r="BG26" s="138"/>
      <c r="BH26" s="138"/>
    </row>
    <row r="27" spans="1:79" ht="17.25" customHeight="1">
      <c r="A27" s="79">
        <v>1</v>
      </c>
      <c r="B27" s="79"/>
      <c r="C27" s="79">
        <v>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>
        <v>3</v>
      </c>
      <c r="Z27" s="79"/>
      <c r="AA27" s="79"/>
      <c r="AB27" s="79"/>
      <c r="AC27" s="79"/>
      <c r="AD27" s="79"/>
      <c r="AE27" s="79">
        <v>4</v>
      </c>
      <c r="AF27" s="79"/>
      <c r="AG27" s="79"/>
      <c r="AH27" s="79"/>
      <c r="AI27" s="79"/>
      <c r="AJ27" s="79"/>
      <c r="AK27" s="79">
        <v>5</v>
      </c>
      <c r="AL27" s="79"/>
      <c r="AM27" s="79"/>
      <c r="AN27" s="79"/>
      <c r="AO27" s="79"/>
      <c r="AP27" s="79"/>
      <c r="AQ27" s="79">
        <v>6</v>
      </c>
      <c r="AR27" s="79"/>
      <c r="AS27" s="79"/>
      <c r="AT27" s="79"/>
      <c r="AU27" s="79"/>
      <c r="AV27" s="79"/>
      <c r="AW27" s="79">
        <v>7</v>
      </c>
      <c r="AX27" s="139"/>
      <c r="AY27" s="139"/>
      <c r="AZ27" s="139"/>
      <c r="BA27" s="139"/>
      <c r="BB27" s="139"/>
      <c r="BC27" s="143">
        <v>8</v>
      </c>
      <c r="BD27" s="143"/>
      <c r="BE27" s="143"/>
      <c r="BF27" s="143"/>
      <c r="BG27" s="143"/>
      <c r="BH27" s="143"/>
    </row>
    <row r="28" spans="1:79" ht="17.25" customHeight="1">
      <c r="A28" s="129" t="s">
        <v>26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79" ht="18" hidden="1" customHeight="1">
      <c r="A29" s="132" t="s">
        <v>4</v>
      </c>
      <c r="B29" s="132"/>
      <c r="C29" s="133" t="s">
        <v>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0" t="s">
        <v>33</v>
      </c>
      <c r="Z29" s="140"/>
      <c r="AA29" s="140"/>
      <c r="AB29" s="140"/>
      <c r="AC29" s="140"/>
      <c r="AD29" s="140"/>
      <c r="AE29" s="135" t="s">
        <v>34</v>
      </c>
      <c r="AF29" s="136"/>
      <c r="AG29" s="136"/>
      <c r="AH29" s="136"/>
      <c r="AI29" s="136"/>
      <c r="AJ29" s="136"/>
      <c r="AK29" s="137" t="s">
        <v>42</v>
      </c>
      <c r="AL29" s="137"/>
      <c r="AM29" s="137"/>
      <c r="AN29" s="137"/>
      <c r="AO29" s="137"/>
      <c r="AP29" s="137"/>
      <c r="AQ29" s="135" t="s">
        <v>35</v>
      </c>
      <c r="AR29" s="138"/>
      <c r="AS29" s="138"/>
      <c r="AT29" s="138"/>
      <c r="AU29" s="138"/>
      <c r="AV29" s="138"/>
      <c r="AW29" s="135" t="s">
        <v>36</v>
      </c>
      <c r="AX29" s="139"/>
      <c r="AY29" s="139"/>
      <c r="AZ29" s="139"/>
      <c r="BA29" s="139"/>
      <c r="BB29" s="139"/>
      <c r="BC29" s="137" t="s">
        <v>42</v>
      </c>
      <c r="BD29" s="137"/>
      <c r="BE29" s="137"/>
      <c r="BF29" s="137"/>
      <c r="BG29" s="137"/>
      <c r="BH29" s="137"/>
      <c r="CA29" s="1" t="s">
        <v>37</v>
      </c>
    </row>
    <row r="30" spans="1:79" ht="12.75" customHeight="1">
      <c r="A30" s="63"/>
      <c r="B30" s="63"/>
      <c r="C30" s="64" t="s">
        <v>328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6"/>
      <c r="Y30" s="61">
        <v>0</v>
      </c>
      <c r="Z30" s="61"/>
      <c r="AA30" s="61"/>
      <c r="AB30" s="61"/>
      <c r="AC30" s="61"/>
      <c r="AD30" s="61"/>
      <c r="AE30" s="61">
        <v>0</v>
      </c>
      <c r="AF30" s="61"/>
      <c r="AG30" s="61"/>
      <c r="AH30" s="61"/>
      <c r="AI30" s="61"/>
      <c r="AJ30" s="61"/>
      <c r="AK30" s="62">
        <f>IF(Y30=0,0,AE30/Y30)</f>
        <v>0</v>
      </c>
      <c r="AL30" s="62"/>
      <c r="AM30" s="62"/>
      <c r="AN30" s="62"/>
      <c r="AO30" s="62"/>
      <c r="AP30" s="62"/>
      <c r="AQ30" s="61">
        <v>140</v>
      </c>
      <c r="AR30" s="61"/>
      <c r="AS30" s="61"/>
      <c r="AT30" s="61"/>
      <c r="AU30" s="61"/>
      <c r="AV30" s="61"/>
      <c r="AW30" s="61">
        <v>102.41</v>
      </c>
      <c r="AX30" s="61"/>
      <c r="AY30" s="61"/>
      <c r="AZ30" s="61"/>
      <c r="BA30" s="61"/>
      <c r="BB30" s="61"/>
      <c r="BC30" s="62">
        <f>IF(AQ30=0,0,AW30/AQ30)</f>
        <v>0.73149999999999993</v>
      </c>
      <c r="BD30" s="62"/>
      <c r="BE30" s="62"/>
      <c r="BF30" s="62"/>
      <c r="BG30" s="62"/>
      <c r="BH30" s="62"/>
      <c r="CA30" s="1" t="s">
        <v>38</v>
      </c>
    </row>
    <row r="31" spans="1:79" ht="15" customHeight="1">
      <c r="A31" s="63"/>
      <c r="B31" s="63"/>
      <c r="C31" s="64" t="s">
        <v>329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6"/>
      <c r="Y31" s="61">
        <v>0.55000000000000004</v>
      </c>
      <c r="Z31" s="61"/>
      <c r="AA31" s="61"/>
      <c r="AB31" s="61"/>
      <c r="AC31" s="61"/>
      <c r="AD31" s="61"/>
      <c r="AE31" s="61">
        <v>0.55000000000000004</v>
      </c>
      <c r="AF31" s="61"/>
      <c r="AG31" s="61"/>
      <c r="AH31" s="61"/>
      <c r="AI31" s="61"/>
      <c r="AJ31" s="61"/>
      <c r="AK31" s="62">
        <f>IF(Y31=0,0,AE31/Y31)</f>
        <v>1</v>
      </c>
      <c r="AL31" s="62"/>
      <c r="AM31" s="62"/>
      <c r="AN31" s="62"/>
      <c r="AO31" s="62"/>
      <c r="AP31" s="62"/>
      <c r="AQ31" s="61">
        <v>0.8</v>
      </c>
      <c r="AR31" s="61"/>
      <c r="AS31" s="61"/>
      <c r="AT31" s="61"/>
      <c r="AU31" s="61"/>
      <c r="AV31" s="61"/>
      <c r="AW31" s="61">
        <v>0.8</v>
      </c>
      <c r="AX31" s="61"/>
      <c r="AY31" s="61"/>
      <c r="AZ31" s="61"/>
      <c r="BA31" s="61"/>
      <c r="BB31" s="61"/>
      <c r="BC31" s="62">
        <f>IF(AQ31=0,0,AW31/AQ31)</f>
        <v>1</v>
      </c>
      <c r="BD31" s="62"/>
      <c r="BE31" s="62"/>
      <c r="BF31" s="62"/>
      <c r="BG31" s="62"/>
      <c r="BH31" s="62"/>
    </row>
    <row r="32" spans="1:79" ht="17.25" customHeight="1">
      <c r="A32" s="129" t="s">
        <v>27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1"/>
    </row>
    <row r="33" spans="1:100" ht="18" hidden="1" customHeight="1">
      <c r="A33" s="132" t="s">
        <v>4</v>
      </c>
      <c r="B33" s="132"/>
      <c r="C33" s="133" t="s">
        <v>5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5" t="s">
        <v>33</v>
      </c>
      <c r="Z33" s="136"/>
      <c r="AA33" s="136"/>
      <c r="AB33" s="136"/>
      <c r="AC33" s="136"/>
      <c r="AD33" s="136"/>
      <c r="AE33" s="135" t="s">
        <v>34</v>
      </c>
      <c r="AF33" s="136"/>
      <c r="AG33" s="136"/>
      <c r="AH33" s="136"/>
      <c r="AI33" s="136"/>
      <c r="AJ33" s="136"/>
      <c r="AK33" s="137" t="s">
        <v>42</v>
      </c>
      <c r="AL33" s="137"/>
      <c r="AM33" s="137"/>
      <c r="AN33" s="137"/>
      <c r="AO33" s="137"/>
      <c r="AP33" s="137"/>
      <c r="AQ33" s="135" t="s">
        <v>35</v>
      </c>
      <c r="AR33" s="138"/>
      <c r="AS33" s="138"/>
      <c r="AT33" s="138"/>
      <c r="AU33" s="138"/>
      <c r="AV33" s="138"/>
      <c r="AW33" s="135" t="s">
        <v>36</v>
      </c>
      <c r="AX33" s="139"/>
      <c r="AY33" s="139"/>
      <c r="AZ33" s="139"/>
      <c r="BA33" s="139"/>
      <c r="BB33" s="139"/>
      <c r="BC33" s="128" t="s">
        <v>42</v>
      </c>
      <c r="BD33" s="128"/>
      <c r="BE33" s="128"/>
      <c r="BF33" s="128"/>
      <c r="BG33" s="128"/>
      <c r="BH33" s="128"/>
      <c r="CA33" s="1" t="s">
        <v>39</v>
      </c>
    </row>
    <row r="34" spans="1:100" s="42" customFormat="1" ht="12.75" customHeight="1">
      <c r="A34" s="63"/>
      <c r="B34" s="63"/>
      <c r="C34" s="64" t="s">
        <v>330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6"/>
      <c r="Y34" s="61">
        <v>0</v>
      </c>
      <c r="Z34" s="61"/>
      <c r="AA34" s="61"/>
      <c r="AB34" s="61"/>
      <c r="AC34" s="61"/>
      <c r="AD34" s="61"/>
      <c r="AE34" s="61">
        <v>0</v>
      </c>
      <c r="AF34" s="61"/>
      <c r="AG34" s="61"/>
      <c r="AH34" s="61"/>
      <c r="AI34" s="61"/>
      <c r="AJ34" s="61"/>
      <c r="AK34" s="62">
        <f>IF(Y34=0,0,AE34/Y34)</f>
        <v>0</v>
      </c>
      <c r="AL34" s="62"/>
      <c r="AM34" s="62"/>
      <c r="AN34" s="62"/>
      <c r="AO34" s="62"/>
      <c r="AP34" s="62"/>
      <c r="AQ34" s="61">
        <v>73.150000000000006</v>
      </c>
      <c r="AR34" s="61"/>
      <c r="AS34" s="61"/>
      <c r="AT34" s="61"/>
      <c r="AU34" s="61"/>
      <c r="AV34" s="61"/>
      <c r="AW34" s="61">
        <v>73.150000000000006</v>
      </c>
      <c r="AX34" s="61"/>
      <c r="AY34" s="61"/>
      <c r="AZ34" s="61"/>
      <c r="BA34" s="61"/>
      <c r="BB34" s="61"/>
      <c r="BC34" s="62">
        <f>IF(AQ34=0,0,AW34/AQ34)</f>
        <v>1</v>
      </c>
      <c r="BD34" s="62"/>
      <c r="BE34" s="62"/>
      <c r="BF34" s="62"/>
      <c r="BG34" s="62"/>
      <c r="BH34" s="62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 t="s">
        <v>40</v>
      </c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</row>
    <row r="35" spans="1:100" s="5" customFormat="1" ht="15" customHeight="1">
      <c r="A35" s="63"/>
      <c r="B35" s="63"/>
      <c r="C35" s="64" t="s">
        <v>159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61">
        <v>94.61</v>
      </c>
      <c r="Z35" s="61"/>
      <c r="AA35" s="61"/>
      <c r="AB35" s="61"/>
      <c r="AC35" s="61"/>
      <c r="AD35" s="61"/>
      <c r="AE35" s="61">
        <v>2.56</v>
      </c>
      <c r="AF35" s="61"/>
      <c r="AG35" s="61"/>
      <c r="AH35" s="61"/>
      <c r="AI35" s="61"/>
      <c r="AJ35" s="61"/>
      <c r="AK35" s="62">
        <f>IF(Y35=0,0,AE35/Y35)</f>
        <v>2.7058450480921679E-2</v>
      </c>
      <c r="AL35" s="62"/>
      <c r="AM35" s="62"/>
      <c r="AN35" s="62"/>
      <c r="AO35" s="62"/>
      <c r="AP35" s="62"/>
      <c r="AQ35" s="61">
        <v>64.010000000000005</v>
      </c>
      <c r="AR35" s="61"/>
      <c r="AS35" s="61"/>
      <c r="AT35" s="61"/>
      <c r="AU35" s="61"/>
      <c r="AV35" s="61"/>
      <c r="AW35" s="61">
        <v>64.89</v>
      </c>
      <c r="AX35" s="61"/>
      <c r="AY35" s="61"/>
      <c r="AZ35" s="61"/>
      <c r="BA35" s="61"/>
      <c r="BB35" s="61"/>
      <c r="BC35" s="62">
        <f>IF(AQ35=0,0,AW35/AQ35)</f>
        <v>1.0137478518981409</v>
      </c>
      <c r="BD35" s="62"/>
      <c r="BE35" s="62"/>
      <c r="BF35" s="62"/>
      <c r="BG35" s="62"/>
      <c r="BH35" s="62"/>
    </row>
    <row r="36" spans="1:100" s="5" customFormat="1" ht="15" customHeight="1"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customHeight="1">
      <c r="A37" s="115" t="s">
        <v>41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33"/>
      <c r="AF37" s="32"/>
      <c r="AG37" s="32"/>
      <c r="AH37" s="32"/>
      <c r="AI37" s="32"/>
      <c r="AJ37" s="32"/>
      <c r="AK37" s="34"/>
      <c r="AL37" s="34"/>
      <c r="AM37" s="34"/>
      <c r="AN37" s="34"/>
      <c r="AO37" s="34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ht="15" customHeight="1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.75" customHeight="1">
      <c r="A39" s="97" t="s">
        <v>106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CA39" s="1" t="s">
        <v>53</v>
      </c>
    </row>
    <row r="40" spans="1:100" ht="9" customHeigh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  <c r="CA40" s="1" t="s">
        <v>53</v>
      </c>
    </row>
    <row r="41" spans="1:100" ht="15" customHeight="1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1"/>
      <c r="Y41" s="122" t="s">
        <v>45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4"/>
      <c r="AL41" s="125" t="s">
        <v>46</v>
      </c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7"/>
      <c r="CA41" s="1" t="s">
        <v>53</v>
      </c>
    </row>
    <row r="42" spans="1:100" ht="15.75" customHeight="1">
      <c r="A42" s="106" t="s">
        <v>47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50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107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  <c r="CA42" s="1" t="s">
        <v>53</v>
      </c>
    </row>
    <row r="43" spans="1:100" ht="15.75" customHeight="1">
      <c r="A43" s="106" t="s">
        <v>48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8"/>
      <c r="Y43" s="109" t="s">
        <v>51</v>
      </c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1"/>
      <c r="AL43" s="112" t="s">
        <v>108</v>
      </c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4"/>
      <c r="CA43" s="1" t="s">
        <v>53</v>
      </c>
    </row>
    <row r="44" spans="1:100" ht="15.75" customHeight="1">
      <c r="A44" s="106" t="s">
        <v>49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8"/>
      <c r="Y44" s="109" t="s">
        <v>52</v>
      </c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1"/>
      <c r="AL44" s="112" t="s">
        <v>109</v>
      </c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4"/>
      <c r="CA44" s="1" t="s">
        <v>53</v>
      </c>
    </row>
    <row r="45" spans="1:100" ht="15" customHeight="1">
      <c r="A45" s="29"/>
      <c r="B45" s="29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2"/>
      <c r="Z45" s="32"/>
      <c r="AA45" s="32"/>
      <c r="AB45" s="32"/>
      <c r="AC45" s="32"/>
      <c r="AD45" s="32"/>
      <c r="AE45" s="33"/>
      <c r="AF45" s="32"/>
      <c r="AG45" s="32"/>
      <c r="AH45" s="32"/>
      <c r="AI45" s="32"/>
      <c r="AJ45" s="32"/>
      <c r="AK45" s="34"/>
      <c r="AL45" s="34"/>
      <c r="AM45" s="34"/>
      <c r="AN45" s="34"/>
      <c r="AO45" s="34"/>
      <c r="AP45" s="34"/>
      <c r="AQ45" s="35"/>
      <c r="AR45" s="32"/>
      <c r="AS45" s="32"/>
      <c r="AT45" s="32"/>
      <c r="AU45" s="32"/>
      <c r="AV45" s="32"/>
      <c r="AW45" s="33"/>
      <c r="AX45" s="36"/>
      <c r="AY45" s="36"/>
      <c r="AZ45" s="36"/>
      <c r="BA45" s="36"/>
      <c r="BB45" s="36"/>
      <c r="BC45" s="37"/>
      <c r="BD45" s="37"/>
      <c r="BE45" s="37"/>
      <c r="BF45" s="37"/>
      <c r="BG45" s="37"/>
      <c r="BH45" s="37"/>
    </row>
    <row r="46" spans="1:100" s="38" customFormat="1" ht="15.75">
      <c r="B46" s="38" t="s">
        <v>28</v>
      </c>
    </row>
    <row r="47" spans="1:100" s="38" customFormat="1" ht="48.75" customHeight="1">
      <c r="B47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100" s="38" customFormat="1" ht="1.5" hidden="1" customHeight="1"/>
    <row r="49" spans="1:60" s="38" customFormat="1" ht="1.5" hidden="1" customHeight="1"/>
    <row r="50" spans="1:60" s="38" customFormat="1" ht="35.25" customHeight="1">
      <c r="A50" s="99" t="s">
        <v>336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</row>
    <row r="51" spans="1:60" s="38" customFormat="1" ht="15.75"/>
    <row r="52" spans="1:60" s="38" customFormat="1" ht="15.75">
      <c r="B52" s="38" t="s">
        <v>29</v>
      </c>
    </row>
    <row r="53" spans="1:60" s="38" customFormat="1" ht="15.75"/>
    <row r="54" spans="1:60" s="38" customFormat="1" ht="15.75"/>
    <row r="55" spans="1:60" s="38" customFormat="1" ht="15.75"/>
    <row r="56" spans="1:60" s="38" customFormat="1" ht="30.75" customHeight="1">
      <c r="A56" s="99" t="s">
        <v>338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</row>
    <row r="57" spans="1:60" s="38" customFormat="1" ht="15.75"/>
    <row r="58" spans="1:60" s="38" customFormat="1" ht="24.75" customHeight="1">
      <c r="B58" s="100" t="s">
        <v>30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</row>
    <row r="59" spans="1:60" s="38" customFormat="1" ht="15.75"/>
    <row r="60" spans="1:60" s="38" customFormat="1" ht="15.75"/>
    <row r="61" spans="1:60" s="38" customFormat="1" ht="22.5" customHeight="1"/>
    <row r="62" spans="1:60" s="38" customFormat="1" ht="29.25" customHeight="1">
      <c r="A62" s="99" t="s">
        <v>337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</row>
    <row r="63" spans="1:60" s="38" customFormat="1" ht="15.75"/>
    <row r="64" spans="1:60" s="38" customFormat="1" ht="15.75"/>
    <row r="65" spans="1:78" s="38" customFormat="1" ht="15.75"/>
    <row r="66" spans="1:78" s="38" customFormat="1" ht="15.75">
      <c r="A66" s="102" t="s">
        <v>339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78" s="38" customFormat="1" ht="15.7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</row>
    <row r="68" spans="1:78" s="38" customFormat="1" ht="15.75">
      <c r="A68" s="104" t="s">
        <v>340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</row>
    <row r="69" spans="1:78" s="38" customFormat="1" ht="19.5" customHeight="1">
      <c r="C69" s="90" t="s">
        <v>44</v>
      </c>
      <c r="D69" s="91"/>
      <c r="E69" s="92" t="s">
        <v>129</v>
      </c>
      <c r="F69" s="93"/>
      <c r="G69" s="93"/>
      <c r="H69" s="93"/>
      <c r="I69" s="93"/>
      <c r="J69" s="93"/>
      <c r="K69" s="93"/>
      <c r="L69" s="93"/>
    </row>
    <row r="70" spans="1:78" s="40" customFormat="1" ht="17.25" customHeight="1">
      <c r="B70" s="40" t="s">
        <v>31</v>
      </c>
    </row>
    <row r="71" spans="1:78" s="38" customFormat="1" ht="15.75">
      <c r="E71" s="38" t="s">
        <v>32</v>
      </c>
    </row>
    <row r="72" spans="1:78" s="38" customFormat="1" ht="6" customHeight="1"/>
    <row r="73" spans="1:78" s="38" customFormat="1" ht="15.75">
      <c r="C73" s="94" t="s">
        <v>43</v>
      </c>
      <c r="D73" s="94"/>
      <c r="E73" s="95" t="s">
        <v>341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</row>
    <row r="74" spans="1:78" ht="15.75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6"/>
      <c r="BS74" s="6"/>
      <c r="BT74" s="6"/>
      <c r="BU74" s="6"/>
      <c r="BV74" s="6"/>
      <c r="BW74" s="6"/>
      <c r="BX74" s="6"/>
      <c r="BY74" s="6"/>
      <c r="BZ74" s="5"/>
    </row>
    <row r="75" spans="1:78" ht="15.75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>
      <c r="A76" s="97" t="s">
        <v>332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78" ht="15.75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15.95" customHeight="1">
      <c r="A78" s="9"/>
      <c r="B78" s="9"/>
      <c r="C78" s="9"/>
      <c r="D78" s="9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ht="12" customHeight="1">
      <c r="A79" s="22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ht="12" customHeight="1">
      <c r="A80" s="22" t="s">
        <v>16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2" customFormat="1" ht="12" customHeight="1">
      <c r="A81" s="22" t="s">
        <v>17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pans="1:64" s="22" customFormat="1" ht="12" customHeight="1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pans="1:64" s="22" customFormat="1" ht="12" customHeight="1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98" t="s">
        <v>54</v>
      </c>
      <c r="BF83" s="98"/>
      <c r="BG83" s="98"/>
      <c r="BH83" s="98"/>
      <c r="BI83" s="98"/>
      <c r="BJ83" s="98"/>
      <c r="BK83" s="98"/>
      <c r="BL83" s="98"/>
    </row>
    <row r="84" spans="1:64" ht="15.75">
      <c r="A84" s="89" t="s">
        <v>55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</row>
    <row r="85" spans="1:64" ht="15.75" customHeight="1">
      <c r="A85" s="89" t="s">
        <v>85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</row>
    <row r="86" spans="1:64" ht="6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64" ht="27.95" customHeight="1">
      <c r="A87" s="10" t="s">
        <v>2</v>
      </c>
      <c r="B87" s="80" t="s">
        <v>77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11"/>
      <c r="N87" s="87" t="s">
        <v>78</v>
      </c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12"/>
      <c r="AU87" s="80" t="s">
        <v>81</v>
      </c>
      <c r="AV87" s="81"/>
      <c r="AW87" s="81"/>
      <c r="AX87" s="81"/>
      <c r="AY87" s="81"/>
      <c r="AZ87" s="81"/>
      <c r="BA87" s="81"/>
      <c r="BB87" s="81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21.75" customHeight="1">
      <c r="A88" s="13"/>
      <c r="B88" s="84" t="s">
        <v>8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13"/>
      <c r="N88" s="88" t="s">
        <v>9</v>
      </c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13"/>
      <c r="AU88" s="84" t="s">
        <v>10</v>
      </c>
      <c r="AV88" s="84"/>
      <c r="AW88" s="84"/>
      <c r="AX88" s="84"/>
      <c r="AY88" s="84"/>
      <c r="AZ88" s="84"/>
      <c r="BA88" s="84"/>
      <c r="BB88" s="84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ht="6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4"/>
      <c r="BF89" s="14"/>
      <c r="BG89" s="14"/>
      <c r="BH89" s="14"/>
      <c r="BI89" s="14"/>
      <c r="BJ89" s="14"/>
      <c r="BK89" s="14"/>
      <c r="BL89" s="14"/>
    </row>
    <row r="90" spans="1:64" ht="28.5" customHeight="1">
      <c r="A90" s="15" t="s">
        <v>6</v>
      </c>
      <c r="B90" s="80" t="s">
        <v>88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11"/>
      <c r="N90" s="87" t="s">
        <v>87</v>
      </c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12"/>
      <c r="AU90" s="80" t="s">
        <v>81</v>
      </c>
      <c r="AV90" s="81"/>
      <c r="AW90" s="81"/>
      <c r="AX90" s="81"/>
      <c r="AY90" s="81"/>
      <c r="AZ90" s="81"/>
      <c r="BA90" s="81"/>
      <c r="BB90" s="81"/>
      <c r="BC90" s="16"/>
      <c r="BD90" s="16"/>
      <c r="BE90" s="16"/>
      <c r="BF90" s="16"/>
      <c r="BG90" s="16"/>
      <c r="BH90" s="16"/>
      <c r="BI90" s="16"/>
      <c r="BJ90" s="16"/>
      <c r="BK90" s="16"/>
      <c r="BL90" s="17"/>
    </row>
    <row r="91" spans="1:64" ht="23.25" customHeight="1">
      <c r="A91" s="18"/>
      <c r="B91" s="84" t="s">
        <v>8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13"/>
      <c r="N91" s="88" t="s">
        <v>11</v>
      </c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13"/>
      <c r="AU91" s="84" t="s">
        <v>10</v>
      </c>
      <c r="AV91" s="84"/>
      <c r="AW91" s="84"/>
      <c r="AX91" s="84"/>
      <c r="AY91" s="84"/>
      <c r="AZ91" s="84"/>
      <c r="BA91" s="84"/>
      <c r="BB91" s="84"/>
      <c r="BC91" s="19"/>
      <c r="BD91" s="19"/>
      <c r="BE91" s="19"/>
      <c r="BF91" s="19"/>
      <c r="BG91" s="19"/>
      <c r="BH91" s="19"/>
      <c r="BI91" s="19"/>
      <c r="BJ91" s="19"/>
      <c r="BK91" s="20"/>
      <c r="BL91" s="19"/>
    </row>
    <row r="92" spans="1:64" ht="6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28.5" customHeight="1">
      <c r="A93" s="10" t="s">
        <v>7</v>
      </c>
      <c r="B93" s="80" t="s">
        <v>333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/>
      <c r="N93" s="80" t="s">
        <v>334</v>
      </c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16"/>
      <c r="AA93" s="80" t="s">
        <v>335</v>
      </c>
      <c r="AB93" s="81"/>
      <c r="AC93" s="81"/>
      <c r="AD93" s="81"/>
      <c r="AE93" s="81"/>
      <c r="AF93" s="81"/>
      <c r="AG93" s="81"/>
      <c r="AH93" s="81"/>
      <c r="AI93" s="81"/>
      <c r="AJ93" s="16"/>
      <c r="AK93" s="82" t="s">
        <v>331</v>
      </c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16"/>
      <c r="BE93" s="80" t="s">
        <v>82</v>
      </c>
      <c r="BF93" s="81"/>
      <c r="BG93" s="81"/>
      <c r="BH93" s="81"/>
      <c r="BI93" s="81"/>
      <c r="BJ93" s="81"/>
      <c r="BK93" s="81"/>
      <c r="BL93" s="81"/>
    </row>
    <row r="94" spans="1:64" ht="23.25" customHeight="1">
      <c r="A94"/>
      <c r="B94" s="84" t="s">
        <v>8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/>
      <c r="N94" s="84" t="s">
        <v>12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19"/>
      <c r="AA94" s="85" t="s">
        <v>13</v>
      </c>
      <c r="AB94" s="85"/>
      <c r="AC94" s="85"/>
      <c r="AD94" s="85"/>
      <c r="AE94" s="85"/>
      <c r="AF94" s="85"/>
      <c r="AG94" s="85"/>
      <c r="AH94" s="85"/>
      <c r="AI94" s="85"/>
      <c r="AJ94" s="19"/>
      <c r="AK94" s="86" t="s">
        <v>14</v>
      </c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19"/>
      <c r="BE94" s="84" t="s">
        <v>15</v>
      </c>
      <c r="BF94" s="84"/>
      <c r="BG94" s="84"/>
      <c r="BH94" s="84"/>
      <c r="BI94" s="84"/>
      <c r="BJ94" s="84"/>
      <c r="BK94" s="84"/>
      <c r="BL94" s="84"/>
    </row>
    <row r="95" spans="1:64" s="22" customFormat="1" ht="12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pans="1:64" s="22" customFormat="1" ht="19.5" customHeight="1">
      <c r="A96" s="10" t="s">
        <v>56</v>
      </c>
      <c r="B96" s="78" t="s">
        <v>57</v>
      </c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pans="1:79" ht="28.5" customHeight="1">
      <c r="A97" s="79" t="s">
        <v>0</v>
      </c>
      <c r="B97" s="79"/>
      <c r="C97" s="79" t="s">
        <v>58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 t="s">
        <v>59</v>
      </c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</row>
    <row r="98" spans="1:79" ht="31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 t="s">
        <v>60</v>
      </c>
      <c r="Z98" s="79"/>
      <c r="AA98" s="79"/>
      <c r="AB98" s="79"/>
      <c r="AC98" s="79"/>
      <c r="AD98" s="79"/>
      <c r="AE98" s="79" t="s">
        <v>61</v>
      </c>
      <c r="AF98" s="79"/>
      <c r="AG98" s="79"/>
      <c r="AH98" s="79"/>
      <c r="AI98" s="79"/>
      <c r="AJ98" s="79"/>
      <c r="AK98" s="79" t="s">
        <v>62</v>
      </c>
      <c r="AL98" s="79"/>
      <c r="AM98" s="79"/>
      <c r="AN98" s="79"/>
      <c r="AO98" s="79"/>
      <c r="AP98" s="79"/>
    </row>
    <row r="99" spans="1:79" ht="17.25" customHeight="1">
      <c r="A99" s="79">
        <v>1</v>
      </c>
      <c r="B99" s="79"/>
      <c r="C99" s="79">
        <v>2</v>
      </c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>
        <v>3</v>
      </c>
      <c r="Z99" s="79"/>
      <c r="AA99" s="79"/>
      <c r="AB99" s="79"/>
      <c r="AC99" s="79"/>
      <c r="AD99" s="79"/>
      <c r="AE99" s="79">
        <v>4</v>
      </c>
      <c r="AF99" s="79"/>
      <c r="AG99" s="79"/>
      <c r="AH99" s="79"/>
      <c r="AI99" s="79"/>
      <c r="AJ99" s="79"/>
      <c r="AK99" s="79">
        <v>5</v>
      </c>
      <c r="AL99" s="79"/>
      <c r="AM99" s="79"/>
      <c r="AN99" s="79"/>
      <c r="AO99" s="79"/>
      <c r="AP99" s="79"/>
    </row>
    <row r="100" spans="1:79" s="22" customFormat="1" ht="17.25" hidden="1" customHeight="1">
      <c r="A100" s="79" t="s">
        <v>4</v>
      </c>
      <c r="B100" s="79"/>
      <c r="C100" s="79" t="s">
        <v>5</v>
      </c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 t="s">
        <v>33</v>
      </c>
      <c r="Z100" s="79"/>
      <c r="AA100" s="79"/>
      <c r="AB100" s="79"/>
      <c r="AC100" s="79"/>
      <c r="AD100" s="79"/>
      <c r="AE100" s="79" t="s">
        <v>34</v>
      </c>
      <c r="AF100" s="79"/>
      <c r="AG100" s="79"/>
      <c r="AH100" s="79"/>
      <c r="AI100" s="79"/>
      <c r="AJ100" s="79"/>
      <c r="AK100" s="79" t="s">
        <v>63</v>
      </c>
      <c r="AL100" s="79"/>
      <c r="AM100" s="79"/>
      <c r="AN100" s="79"/>
      <c r="AO100" s="79"/>
      <c r="AP100" s="79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CA100" s="22" t="s">
        <v>66</v>
      </c>
    </row>
    <row r="101" spans="1:79" s="46" customFormat="1" ht="15.75" customHeight="1">
      <c r="A101" s="74">
        <v>1</v>
      </c>
      <c r="B101" s="74"/>
      <c r="C101" s="75" t="s">
        <v>331</v>
      </c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7"/>
      <c r="Y101" s="74">
        <v>202.27</v>
      </c>
      <c r="Z101" s="74"/>
      <c r="AA101" s="74"/>
      <c r="AB101" s="74"/>
      <c r="AC101" s="74"/>
      <c r="AD101" s="74"/>
      <c r="AE101" s="74">
        <v>0</v>
      </c>
      <c r="AF101" s="74"/>
      <c r="AG101" s="74"/>
      <c r="AH101" s="74"/>
      <c r="AI101" s="74"/>
      <c r="AJ101" s="74"/>
      <c r="AK101" s="74">
        <v>0</v>
      </c>
      <c r="AL101" s="74"/>
      <c r="AM101" s="74"/>
      <c r="AN101" s="74"/>
      <c r="AO101" s="74"/>
      <c r="AP101" s="74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CA101" s="46" t="s">
        <v>67</v>
      </c>
    </row>
    <row r="102" spans="1:79" s="22" customFormat="1" ht="12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pans="1:79" s="22" customFormat="1" ht="19.5" customHeight="1">
      <c r="A103" s="10" t="s">
        <v>64</v>
      </c>
      <c r="B103" s="78" t="s">
        <v>65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s="22" customFormat="1" ht="12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pans="1:79" ht="15.95" customHeight="1">
      <c r="A106" s="2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79" ht="42" customHeight="1">
      <c r="A107" s="68" t="s">
        <v>79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2"/>
      <c r="AO107" s="2"/>
      <c r="AP107" s="71" t="s">
        <v>80</v>
      </c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</row>
    <row r="108" spans="1:79">
      <c r="W108" s="73" t="s">
        <v>3</v>
      </c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3"/>
      <c r="AO108" s="3"/>
      <c r="AP108" s="73" t="s">
        <v>18</v>
      </c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</row>
  </sheetData>
  <mergeCells count="177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A37:AD37"/>
    <mergeCell ref="A39:BL39"/>
    <mergeCell ref="A41:X41"/>
    <mergeCell ref="Y41:AK41"/>
    <mergeCell ref="AL41:BH41"/>
    <mergeCell ref="A42:X42"/>
    <mergeCell ref="Y42:AK42"/>
    <mergeCell ref="AL42:BH42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50:BH50"/>
    <mergeCell ref="A56:BH56"/>
    <mergeCell ref="B58:AW58"/>
    <mergeCell ref="A62:BH62"/>
    <mergeCell ref="A66:BH66"/>
    <mergeCell ref="A68:BH68"/>
    <mergeCell ref="A43:X43"/>
    <mergeCell ref="Y43:AK43"/>
    <mergeCell ref="AL43:BH43"/>
    <mergeCell ref="A44:X44"/>
    <mergeCell ref="Y44:AK44"/>
    <mergeCell ref="AL44:BH44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9:D69"/>
    <mergeCell ref="E69:L69"/>
    <mergeCell ref="C73:D73"/>
    <mergeCell ref="E73:BH73"/>
    <mergeCell ref="A76:BL76"/>
    <mergeCell ref="BE83:BL8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W35:BB35"/>
    <mergeCell ref="BC35:BH35"/>
    <mergeCell ref="A35:B35"/>
    <mergeCell ref="C35:X35"/>
    <mergeCell ref="Y35:AD35"/>
    <mergeCell ref="AE35:AJ35"/>
    <mergeCell ref="AK35:AP35"/>
    <mergeCell ref="AQ35:AV35"/>
    <mergeCell ref="AW31:BB31"/>
    <mergeCell ref="BC31:BH31"/>
    <mergeCell ref="A31:B31"/>
    <mergeCell ref="C31:X31"/>
    <mergeCell ref="Y31:AD31"/>
    <mergeCell ref="AE31:AJ31"/>
    <mergeCell ref="AK31:AP31"/>
    <mergeCell ref="AQ31:AV31"/>
  </mergeCells>
  <conditionalFormatting sqref="C77">
    <cfRule type="cellIs" dxfId="4" priority="4" stopIfTrue="1" operator="equal">
      <formula>$C76</formula>
    </cfRule>
  </conditionalFormatting>
  <conditionalFormatting sqref="A77:B77 B45:B46 B63:B75 B48:B49 A34:B35 A37:A75 A30:B31 B51:B55 B57:B61">
    <cfRule type="cellIs" dxfId="3" priority="3" stopIfTrue="1" operator="equal">
      <formula>0</formula>
    </cfRule>
  </conditionalFormatting>
  <conditionalFormatting sqref="C63:C75">
    <cfRule type="cellIs" dxfId="2" priority="2" stopIfTrue="1" operator="equal">
      <formula>$C54</formula>
    </cfRule>
  </conditionalFormatting>
  <conditionalFormatting sqref="C52:C55 C57:C61">
    <cfRule type="cellIs" dxfId="1" priority="1" stopIfTrue="1" operator="equal">
      <formula>$C36</formula>
    </cfRule>
  </conditionalFormatting>
  <conditionalFormatting sqref="C51">
    <cfRule type="cellIs" dxfId="0" priority="5" stopIfTrue="1" operator="equal">
      <formula>$C34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legacyDrawing r:id="rId2"/>
  <oleObjects>
    <oleObject progId="Equation.3" shapeId="20481" r:id="rId3"/>
    <oleObject progId="Equation.3" shapeId="20482" r:id="rId4"/>
    <oleObject progId="Equation.3" shapeId="20483" r:id="rId5"/>
    <oleObject progId="Equation.3" shapeId="20484" r:id="rId6"/>
    <oleObject progId="Equation.3" shapeId="20485" r:id="rId7"/>
  </oleObjects>
</worksheet>
</file>

<file path=xl/worksheets/sheet20.xml><?xml version="1.0" encoding="utf-8"?>
<worksheet xmlns="http://schemas.openxmlformats.org/spreadsheetml/2006/main" xmlns:r="http://schemas.openxmlformats.org/officeDocument/2006/relationships">
  <dimension ref="A1:F57"/>
  <sheetViews>
    <sheetView topLeftCell="A40" workbookViewId="0">
      <selection activeCell="F24" sqref="F24"/>
    </sheetView>
  </sheetViews>
  <sheetFormatPr defaultRowHeight="12.75"/>
  <cols>
    <col min="1" max="1" width="6.5703125" customWidth="1"/>
    <col min="2" max="2" width="13.42578125" customWidth="1"/>
    <col min="3" max="3" width="35.5703125" bestFit="1" customWidth="1"/>
    <col min="4" max="4" width="15.28515625" customWidth="1"/>
    <col min="5" max="5" width="15.5703125" customWidth="1"/>
    <col min="6" max="6" width="14.28515625" customWidth="1"/>
  </cols>
  <sheetData>
    <row r="1" spans="1:6">
      <c r="A1" s="47"/>
      <c r="B1" s="47"/>
      <c r="C1" s="47"/>
      <c r="D1" s="47"/>
      <c r="E1" s="47"/>
      <c r="F1" s="47" t="s">
        <v>342</v>
      </c>
    </row>
    <row r="3" spans="1:6">
      <c r="A3" s="150" t="s">
        <v>343</v>
      </c>
      <c r="B3" s="151"/>
      <c r="C3" s="151"/>
      <c r="D3" s="151"/>
      <c r="E3" s="151"/>
      <c r="F3" s="151"/>
    </row>
    <row r="4" spans="1:6">
      <c r="A4" s="48"/>
      <c r="B4" s="49"/>
      <c r="C4" s="49"/>
      <c r="D4" s="49"/>
      <c r="E4" s="49"/>
      <c r="F4" s="49"/>
    </row>
    <row r="5" spans="1:6">
      <c r="A5" s="47"/>
      <c r="B5" s="47"/>
      <c r="C5" s="47"/>
      <c r="D5" s="47"/>
      <c r="E5" s="47"/>
      <c r="F5" s="47"/>
    </row>
    <row r="6" spans="1:6">
      <c r="A6" s="50" t="s">
        <v>2</v>
      </c>
      <c r="B6" s="51" t="s">
        <v>77</v>
      </c>
      <c r="C6" s="152" t="s">
        <v>344</v>
      </c>
      <c r="D6" s="151"/>
      <c r="E6" s="151"/>
      <c r="F6" s="151"/>
    </row>
    <row r="7" spans="1:6">
      <c r="A7" s="47"/>
      <c r="B7" s="47" t="s">
        <v>345</v>
      </c>
      <c r="C7" s="49" t="s">
        <v>346</v>
      </c>
      <c r="D7" s="47"/>
      <c r="E7" s="47"/>
      <c r="F7" s="47"/>
    </row>
    <row r="8" spans="1:6">
      <c r="A8" s="50" t="s">
        <v>6</v>
      </c>
      <c r="B8" s="153" t="s">
        <v>57</v>
      </c>
      <c r="C8" s="153"/>
      <c r="D8" s="153"/>
      <c r="E8" s="153"/>
      <c r="F8" s="153"/>
    </row>
    <row r="10" spans="1:6">
      <c r="A10" s="149" t="s">
        <v>0</v>
      </c>
      <c r="B10" s="149" t="s">
        <v>347</v>
      </c>
      <c r="C10" s="149" t="s">
        <v>348</v>
      </c>
      <c r="D10" s="149" t="s">
        <v>59</v>
      </c>
      <c r="E10" s="149"/>
      <c r="F10" s="149"/>
    </row>
    <row r="11" spans="1:6" ht="25.5">
      <c r="A11" s="149"/>
      <c r="B11" s="149"/>
      <c r="C11" s="149"/>
      <c r="D11" s="55" t="s">
        <v>60</v>
      </c>
      <c r="E11" s="55" t="s">
        <v>61</v>
      </c>
      <c r="F11" s="55" t="s">
        <v>62</v>
      </c>
    </row>
    <row r="12" spans="1:6">
      <c r="A12" s="55">
        <v>1</v>
      </c>
      <c r="B12" s="55">
        <v>2</v>
      </c>
      <c r="C12" s="55">
        <v>3</v>
      </c>
      <c r="D12" s="55">
        <v>4</v>
      </c>
      <c r="E12" s="55">
        <v>5</v>
      </c>
      <c r="F12" s="55">
        <v>6</v>
      </c>
    </row>
    <row r="13" spans="1:6" ht="45" customHeight="1">
      <c r="A13" s="55">
        <v>1</v>
      </c>
      <c r="B13" s="55" t="s">
        <v>86</v>
      </c>
      <c r="C13" s="60" t="s">
        <v>75</v>
      </c>
      <c r="D13" s="56">
        <v>223.98</v>
      </c>
      <c r="E13" s="56">
        <v>0</v>
      </c>
      <c r="F13" s="56">
        <v>0</v>
      </c>
    </row>
    <row r="14" spans="1:6" ht="36.75" customHeight="1">
      <c r="A14" s="55">
        <v>2</v>
      </c>
      <c r="B14" s="55" t="s">
        <v>102</v>
      </c>
      <c r="C14" s="60" t="s">
        <v>100</v>
      </c>
      <c r="D14" s="56">
        <v>0</v>
      </c>
      <c r="E14" s="56">
        <v>0</v>
      </c>
      <c r="F14" s="56">
        <v>0</v>
      </c>
    </row>
    <row r="15" spans="1:6" ht="34.5" customHeight="1">
      <c r="A15" s="55">
        <v>3</v>
      </c>
      <c r="B15" s="55" t="s">
        <v>121</v>
      </c>
      <c r="C15" s="60" t="s">
        <v>119</v>
      </c>
      <c r="D15" s="56">
        <v>407</v>
      </c>
      <c r="E15" s="56">
        <v>0</v>
      </c>
      <c r="F15" s="56">
        <v>0</v>
      </c>
    </row>
    <row r="16" spans="1:6" ht="39" customHeight="1">
      <c r="A16" s="55">
        <v>4</v>
      </c>
      <c r="B16" s="55" t="s">
        <v>135</v>
      </c>
      <c r="C16" s="60" t="s">
        <v>133</v>
      </c>
      <c r="D16" s="56">
        <v>232.21</v>
      </c>
      <c r="E16" s="56">
        <v>0</v>
      </c>
      <c r="F16" s="56">
        <v>0</v>
      </c>
    </row>
    <row r="17" spans="1:6" ht="47.25" customHeight="1">
      <c r="A17" s="55">
        <v>5</v>
      </c>
      <c r="B17" s="55" t="s">
        <v>147</v>
      </c>
      <c r="C17" s="60" t="s">
        <v>145</v>
      </c>
      <c r="D17" s="56">
        <v>224.92</v>
      </c>
      <c r="E17" s="56">
        <v>0</v>
      </c>
      <c r="F17" s="56">
        <v>0</v>
      </c>
    </row>
    <row r="18" spans="1:6" ht="53.25" customHeight="1">
      <c r="A18" s="55">
        <v>6</v>
      </c>
      <c r="B18" s="55" t="s">
        <v>162</v>
      </c>
      <c r="C18" s="60" t="s">
        <v>160</v>
      </c>
      <c r="D18" s="56">
        <v>225</v>
      </c>
      <c r="E18" s="56">
        <v>0</v>
      </c>
      <c r="F18" s="56">
        <v>0</v>
      </c>
    </row>
    <row r="19" spans="1:6" ht="39" customHeight="1">
      <c r="A19" s="55">
        <v>7</v>
      </c>
      <c r="B19" s="55" t="s">
        <v>197</v>
      </c>
      <c r="C19" s="60" t="s">
        <v>195</v>
      </c>
      <c r="D19" s="56">
        <v>224.62</v>
      </c>
      <c r="E19" s="56">
        <v>0</v>
      </c>
      <c r="F19" s="56">
        <v>0</v>
      </c>
    </row>
    <row r="20" spans="1:6" ht="37.5" customHeight="1">
      <c r="A20" s="55">
        <v>8</v>
      </c>
      <c r="B20" s="55" t="s">
        <v>220</v>
      </c>
      <c r="C20" s="60" t="s">
        <v>218</v>
      </c>
      <c r="D20" s="56">
        <v>743.72</v>
      </c>
      <c r="E20" s="56">
        <v>0</v>
      </c>
      <c r="F20" s="56">
        <v>0</v>
      </c>
    </row>
    <row r="21" spans="1:6" ht="72" customHeight="1">
      <c r="A21" s="55">
        <v>9</v>
      </c>
      <c r="B21" s="55" t="s">
        <v>231</v>
      </c>
      <c r="C21" s="60" t="s">
        <v>229</v>
      </c>
      <c r="D21" s="56">
        <v>192.04</v>
      </c>
      <c r="E21" s="56">
        <v>0</v>
      </c>
      <c r="F21" s="56">
        <v>0</v>
      </c>
    </row>
    <row r="22" spans="1:6" ht="49.5" customHeight="1">
      <c r="A22" s="55">
        <v>10</v>
      </c>
      <c r="B22" s="55" t="s">
        <v>243</v>
      </c>
      <c r="C22" s="60" t="s">
        <v>241</v>
      </c>
      <c r="D22" s="56">
        <v>0</v>
      </c>
      <c r="E22" s="56">
        <v>166.67</v>
      </c>
      <c r="F22" s="56">
        <v>0</v>
      </c>
    </row>
    <row r="23" spans="1:6" ht="33.75" customHeight="1">
      <c r="A23" s="55">
        <v>11</v>
      </c>
      <c r="B23" s="55" t="s">
        <v>256</v>
      </c>
      <c r="C23" s="60" t="s">
        <v>254</v>
      </c>
      <c r="D23" s="56">
        <v>0</v>
      </c>
      <c r="E23" s="56">
        <v>211.36</v>
      </c>
      <c r="F23" s="56">
        <v>0</v>
      </c>
    </row>
    <row r="24" spans="1:6" ht="27.75" customHeight="1">
      <c r="A24" s="55">
        <v>12</v>
      </c>
      <c r="B24" s="55" t="s">
        <v>268</v>
      </c>
      <c r="C24" s="60" t="s">
        <v>266</v>
      </c>
      <c r="D24" s="56">
        <v>0</v>
      </c>
      <c r="E24" s="56">
        <v>0</v>
      </c>
      <c r="F24" s="56">
        <v>0</v>
      </c>
    </row>
    <row r="25" spans="1:6" ht="36.75" customHeight="1">
      <c r="A25" s="55">
        <v>13</v>
      </c>
      <c r="B25" s="55" t="s">
        <v>278</v>
      </c>
      <c r="C25" s="60" t="s">
        <v>276</v>
      </c>
      <c r="D25" s="56">
        <v>225</v>
      </c>
      <c r="E25" s="56">
        <v>0</v>
      </c>
      <c r="F25" s="56">
        <v>0</v>
      </c>
    </row>
    <row r="26" spans="1:6" ht="33" customHeight="1">
      <c r="A26" s="55">
        <v>14</v>
      </c>
      <c r="B26" s="55" t="s">
        <v>289</v>
      </c>
      <c r="C26" s="60" t="s">
        <v>287</v>
      </c>
      <c r="D26" s="56">
        <v>225</v>
      </c>
      <c r="E26" s="56">
        <v>0</v>
      </c>
      <c r="F26" s="56">
        <v>0</v>
      </c>
    </row>
    <row r="27" spans="1:6" ht="54.75" customHeight="1">
      <c r="A27" s="55">
        <v>15</v>
      </c>
      <c r="B27" s="55" t="s">
        <v>296</v>
      </c>
      <c r="C27" s="60" t="s">
        <v>295</v>
      </c>
      <c r="D27" s="56">
        <v>0</v>
      </c>
      <c r="E27" s="56">
        <v>0</v>
      </c>
      <c r="F27" s="56">
        <v>0</v>
      </c>
    </row>
    <row r="28" spans="1:6" ht="47.25" customHeight="1">
      <c r="A28" s="55">
        <v>16</v>
      </c>
      <c r="B28" s="55" t="s">
        <v>307</v>
      </c>
      <c r="C28" s="60" t="s">
        <v>305</v>
      </c>
      <c r="D28" s="56">
        <v>224.25</v>
      </c>
      <c r="E28" s="56">
        <v>0</v>
      </c>
      <c r="F28" s="56">
        <v>0</v>
      </c>
    </row>
    <row r="29" spans="1:6" ht="30.75" customHeight="1">
      <c r="A29" s="55">
        <v>17</v>
      </c>
      <c r="B29" s="55" t="s">
        <v>319</v>
      </c>
      <c r="C29" s="60" t="s">
        <v>317</v>
      </c>
      <c r="D29" s="56">
        <v>0</v>
      </c>
      <c r="E29" s="56">
        <v>213.86</v>
      </c>
      <c r="F29" s="56">
        <v>0</v>
      </c>
    </row>
    <row r="30" spans="1:6" ht="33" customHeight="1">
      <c r="A30" s="55">
        <v>18</v>
      </c>
      <c r="B30" s="55" t="s">
        <v>333</v>
      </c>
      <c r="C30" s="60" t="s">
        <v>331</v>
      </c>
      <c r="D30" s="56">
        <v>202.27</v>
      </c>
      <c r="E30" s="56">
        <v>0</v>
      </c>
      <c r="F30" s="56">
        <v>0</v>
      </c>
    </row>
    <row r="31" spans="1:6">
      <c r="A31" s="53"/>
      <c r="B31" s="53"/>
      <c r="C31" s="54"/>
      <c r="D31" s="54"/>
      <c r="E31" s="54"/>
      <c r="F31" s="54"/>
    </row>
    <row r="32" spans="1:6">
      <c r="A32" s="50" t="s">
        <v>7</v>
      </c>
      <c r="B32" s="47" t="s">
        <v>65</v>
      </c>
      <c r="C32" s="47"/>
      <c r="D32" s="47"/>
      <c r="E32" s="47"/>
      <c r="F32" s="47"/>
    </row>
    <row r="34" spans="1:6">
      <c r="A34" s="55" t="s">
        <v>0</v>
      </c>
      <c r="B34" s="55" t="s">
        <v>347</v>
      </c>
      <c r="C34" s="55" t="s">
        <v>348</v>
      </c>
      <c r="D34" s="149" t="s">
        <v>349</v>
      </c>
      <c r="E34" s="149"/>
      <c r="F34" s="149"/>
    </row>
    <row r="35" spans="1:6">
      <c r="A35" s="55">
        <v>1</v>
      </c>
      <c r="B35" s="55">
        <v>2</v>
      </c>
      <c r="C35" s="55">
        <v>3</v>
      </c>
      <c r="D35" s="149">
        <v>4</v>
      </c>
      <c r="E35" s="149"/>
      <c r="F35" s="149"/>
    </row>
    <row r="36" spans="1:6" ht="41.25" customHeight="1">
      <c r="A36" s="55">
        <v>1</v>
      </c>
      <c r="B36" s="55" t="s">
        <v>102</v>
      </c>
      <c r="C36" s="55" t="s">
        <v>100</v>
      </c>
      <c r="D36" s="149" t="s">
        <v>105</v>
      </c>
      <c r="E36" s="149"/>
      <c r="F36" s="149"/>
    </row>
    <row r="37" spans="1:6" ht="41.25" customHeight="1">
      <c r="A37" s="55">
        <v>2</v>
      </c>
      <c r="B37" s="55" t="s">
        <v>121</v>
      </c>
      <c r="C37" s="55" t="s">
        <v>119</v>
      </c>
      <c r="D37" s="149"/>
      <c r="E37" s="149"/>
      <c r="F37" s="149"/>
    </row>
    <row r="38" spans="1:6" ht="41.25" customHeight="1">
      <c r="A38" s="55">
        <v>3</v>
      </c>
      <c r="B38" s="55" t="s">
        <v>135</v>
      </c>
      <c r="C38" s="55" t="s">
        <v>133</v>
      </c>
      <c r="D38" s="149"/>
      <c r="E38" s="149"/>
      <c r="F38" s="149"/>
    </row>
    <row r="39" spans="1:6" ht="41.25" customHeight="1">
      <c r="A39" s="55">
        <v>4</v>
      </c>
      <c r="B39" s="55" t="s">
        <v>147</v>
      </c>
      <c r="C39" s="55" t="s">
        <v>145</v>
      </c>
      <c r="D39" s="149"/>
      <c r="E39" s="149"/>
      <c r="F39" s="149"/>
    </row>
    <row r="40" spans="1:6" ht="56.25" customHeight="1">
      <c r="A40" s="55">
        <v>5</v>
      </c>
      <c r="B40" s="55" t="s">
        <v>162</v>
      </c>
      <c r="C40" s="55" t="s">
        <v>160</v>
      </c>
      <c r="D40" s="149"/>
      <c r="E40" s="149"/>
      <c r="F40" s="149"/>
    </row>
    <row r="41" spans="1:6" ht="33" customHeight="1">
      <c r="A41" s="55">
        <v>6</v>
      </c>
      <c r="B41" s="55" t="s">
        <v>197</v>
      </c>
      <c r="C41" s="55" t="s">
        <v>195</v>
      </c>
      <c r="D41" s="149"/>
      <c r="E41" s="149"/>
      <c r="F41" s="149"/>
    </row>
    <row r="42" spans="1:6" ht="41.25" customHeight="1">
      <c r="A42" s="55">
        <v>7</v>
      </c>
      <c r="B42" s="55" t="s">
        <v>220</v>
      </c>
      <c r="C42" s="55" t="s">
        <v>218</v>
      </c>
      <c r="D42" s="149"/>
      <c r="E42" s="149"/>
      <c r="F42" s="149"/>
    </row>
    <row r="43" spans="1:6" ht="66.75" customHeight="1">
      <c r="A43" s="55">
        <v>8</v>
      </c>
      <c r="B43" s="55" t="s">
        <v>231</v>
      </c>
      <c r="C43" s="55" t="s">
        <v>229</v>
      </c>
      <c r="D43" s="149"/>
      <c r="E43" s="149"/>
      <c r="F43" s="149"/>
    </row>
    <row r="44" spans="1:6" ht="43.5" customHeight="1">
      <c r="A44" s="55">
        <v>9</v>
      </c>
      <c r="B44" s="55" t="s">
        <v>243</v>
      </c>
      <c r="C44" s="55" t="s">
        <v>241</v>
      </c>
      <c r="D44" s="149"/>
      <c r="E44" s="149"/>
      <c r="F44" s="149"/>
    </row>
    <row r="45" spans="1:6" ht="41.25" customHeight="1">
      <c r="A45" s="55">
        <v>10</v>
      </c>
      <c r="B45" s="55" t="s">
        <v>256</v>
      </c>
      <c r="C45" s="55" t="s">
        <v>254</v>
      </c>
      <c r="D45" s="149"/>
      <c r="E45" s="149"/>
      <c r="F45" s="149"/>
    </row>
    <row r="46" spans="1:6" ht="32.25" customHeight="1">
      <c r="A46" s="55">
        <v>11</v>
      </c>
      <c r="B46" s="55" t="s">
        <v>268</v>
      </c>
      <c r="C46" s="55" t="s">
        <v>266</v>
      </c>
      <c r="D46" s="149" t="s">
        <v>271</v>
      </c>
      <c r="E46" s="149"/>
      <c r="F46" s="149"/>
    </row>
    <row r="47" spans="1:6" ht="41.25" customHeight="1">
      <c r="A47" s="55">
        <v>12</v>
      </c>
      <c r="B47" s="55" t="s">
        <v>278</v>
      </c>
      <c r="C47" s="55" t="s">
        <v>276</v>
      </c>
      <c r="D47" s="149"/>
      <c r="E47" s="149"/>
      <c r="F47" s="149"/>
    </row>
    <row r="48" spans="1:6" ht="41.25" customHeight="1">
      <c r="A48" s="55">
        <v>13</v>
      </c>
      <c r="B48" s="55" t="s">
        <v>289</v>
      </c>
      <c r="C48" s="55" t="s">
        <v>287</v>
      </c>
      <c r="D48" s="149"/>
      <c r="E48" s="149"/>
      <c r="F48" s="149"/>
    </row>
    <row r="49" spans="1:6" ht="57" customHeight="1">
      <c r="A49" s="55">
        <v>14</v>
      </c>
      <c r="B49" s="55" t="s">
        <v>296</v>
      </c>
      <c r="C49" s="55" t="s">
        <v>295</v>
      </c>
      <c r="D49" s="149" t="s">
        <v>271</v>
      </c>
      <c r="E49" s="149"/>
      <c r="F49" s="149"/>
    </row>
    <row r="50" spans="1:6" ht="41.25" customHeight="1">
      <c r="A50" s="55">
        <v>15</v>
      </c>
      <c r="B50" s="55" t="s">
        <v>307</v>
      </c>
      <c r="C50" s="55" t="s">
        <v>305</v>
      </c>
      <c r="D50" s="149"/>
      <c r="E50" s="149"/>
      <c r="F50" s="149"/>
    </row>
    <row r="51" spans="1:6" ht="41.25" customHeight="1">
      <c r="A51" s="55">
        <v>16</v>
      </c>
      <c r="B51" s="55" t="s">
        <v>319</v>
      </c>
      <c r="C51" s="55" t="s">
        <v>317</v>
      </c>
      <c r="D51" s="149"/>
      <c r="E51" s="149"/>
      <c r="F51" s="149"/>
    </row>
    <row r="52" spans="1:6" ht="41.25" customHeight="1">
      <c r="A52" s="55">
        <v>17</v>
      </c>
      <c r="B52" s="55" t="s">
        <v>333</v>
      </c>
      <c r="C52" s="55" t="s">
        <v>331</v>
      </c>
      <c r="D52" s="149"/>
      <c r="E52" s="149"/>
      <c r="F52" s="149"/>
    </row>
    <row r="53" spans="1:6">
      <c r="A53" s="53"/>
      <c r="B53" s="53"/>
      <c r="C53" s="53"/>
      <c r="D53" s="53"/>
      <c r="E53" s="53"/>
      <c r="F53" s="53"/>
    </row>
    <row r="56" spans="1:6">
      <c r="A56" s="58" t="s">
        <v>350</v>
      </c>
      <c r="B56" s="47"/>
      <c r="C56" s="47"/>
      <c r="D56" s="57" t="s">
        <v>351</v>
      </c>
      <c r="E56" s="59" t="s">
        <v>352</v>
      </c>
      <c r="F56" s="52"/>
    </row>
    <row r="57" spans="1:6">
      <c r="A57" s="47"/>
      <c r="B57" s="47"/>
      <c r="C57" s="47"/>
      <c r="D57" s="47" t="s">
        <v>3</v>
      </c>
      <c r="E57" s="52" t="s">
        <v>353</v>
      </c>
      <c r="F57" s="52"/>
    </row>
  </sheetData>
  <mergeCells count="26">
    <mergeCell ref="D45:F45"/>
    <mergeCell ref="D34:F34"/>
    <mergeCell ref="D35:F35"/>
    <mergeCell ref="D36:F36"/>
    <mergeCell ref="D52:F52"/>
    <mergeCell ref="D46:F46"/>
    <mergeCell ref="D47:F47"/>
    <mergeCell ref="D48:F48"/>
    <mergeCell ref="D49:F49"/>
    <mergeCell ref="D50:F50"/>
    <mergeCell ref="D51:F51"/>
    <mergeCell ref="D40:F40"/>
    <mergeCell ref="D41:F41"/>
    <mergeCell ref="D42:F42"/>
    <mergeCell ref="D43:F43"/>
    <mergeCell ref="D44:F44"/>
    <mergeCell ref="D37:F37"/>
    <mergeCell ref="D38:F38"/>
    <mergeCell ref="D39:F39"/>
    <mergeCell ref="A3:F3"/>
    <mergeCell ref="C6:F6"/>
    <mergeCell ref="B8:F8"/>
    <mergeCell ref="A10:A11"/>
    <mergeCell ref="B10:B11"/>
    <mergeCell ref="C10:C11"/>
    <mergeCell ref="D10:F10"/>
  </mergeCells>
  <pageMargins left="0.31496062992125984" right="0.31496062992125984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КПК1210160</vt:lpstr>
      <vt:lpstr>КПК1210180</vt:lpstr>
      <vt:lpstr>КПК1213210</vt:lpstr>
      <vt:lpstr>КПК1216011</vt:lpstr>
      <vt:lpstr>КПК1216013</vt:lpstr>
      <vt:lpstr>КПК1216020</vt:lpstr>
      <vt:lpstr>КПК1216030</vt:lpstr>
      <vt:lpstr>КПК1217325</vt:lpstr>
      <vt:lpstr>КПК1217330</vt:lpstr>
      <vt:lpstr>КПК1217375</vt:lpstr>
      <vt:lpstr>КПК1217461</vt:lpstr>
      <vt:lpstr>КПК1217520</vt:lpstr>
      <vt:lpstr>КПК1217640</vt:lpstr>
      <vt:lpstr>КПК1217670</vt:lpstr>
      <vt:lpstr>КПК1217693</vt:lpstr>
      <vt:lpstr>КПК1217700</vt:lpstr>
      <vt:lpstr>КПК1218110</vt:lpstr>
      <vt:lpstr>КПК1218240</vt:lpstr>
      <vt:lpstr>КПК1218311</vt:lpstr>
      <vt:lpstr>Додаток 2</vt:lpstr>
      <vt:lpstr>КПК1210160!Область_печати</vt:lpstr>
      <vt:lpstr>КПК1210180!Область_печати</vt:lpstr>
      <vt:lpstr>КПК1213210!Область_печати</vt:lpstr>
      <vt:lpstr>КПК1216011!Область_печати</vt:lpstr>
      <vt:lpstr>КПК1216013!Область_печати</vt:lpstr>
      <vt:lpstr>КПК1216020!Область_печати</vt:lpstr>
      <vt:lpstr>КПК1216030!Область_печати</vt:lpstr>
      <vt:lpstr>КПК1217325!Область_печати</vt:lpstr>
      <vt:lpstr>КПК1217330!Область_печати</vt:lpstr>
      <vt:lpstr>КПК1217375!Область_печати</vt:lpstr>
      <vt:lpstr>КПК1217461!Область_печати</vt:lpstr>
      <vt:lpstr>КПК1217520!Область_печати</vt:lpstr>
      <vt:lpstr>КПК1217640!Область_печати</vt:lpstr>
      <vt:lpstr>КПК1217670!Область_печати</vt:lpstr>
      <vt:lpstr>КПК1217693!Область_печати</vt:lpstr>
      <vt:lpstr>КПК1217700!Область_печати</vt:lpstr>
      <vt:lpstr>КПК1218110!Область_печати</vt:lpstr>
      <vt:lpstr>КПК1218240!Область_печати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2025-01-17T06:43:05Z</cp:lastPrinted>
  <dcterms:created xsi:type="dcterms:W3CDTF">2016-08-10T10:53:25Z</dcterms:created>
  <dcterms:modified xsi:type="dcterms:W3CDTF">2025-01-22T07:54:10Z</dcterms:modified>
</cp:coreProperties>
</file>