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141" sheetId="2" r:id="rId1"/>
  </sheets>
  <definedNames>
    <definedName name="_xlnm.Print_Area" localSheetId="0">КПК0611141!$A$1:$BM$96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<sst xmlns="http://schemas.openxmlformats.org/spreadsheetml/2006/main" count="169" uniqueCount="119">
  <si>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</si>
  <si>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</si>
  <si>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</si>
  <si>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</si>
  <si>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</si>
  <si>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</si>
  <si>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</si>
  <si>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</si>
  <si>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</si>
  <si>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</si>
  <si>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</si>
  <si>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</si>
  <si>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</si>
  <si>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</si>
  <si>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</si>
  <si>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</si>
  <si>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</si>
  <si>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</si>
  <si>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</si>
  <si>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</si>
  <si>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</si>
  <si>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</si>
  <si>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</si>
  <si>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</si>
  <si>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</si>
  <si>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</si>
  <si>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</si>
  <si>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</si>
  <si>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</si>
  <si>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</si>
  <si>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</si>
  <si>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</si>
  <si>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</si>
  <si>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</si>
  <si>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</si>
  <si>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</si>
  <si>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</si>
  <si>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</si>
  <si>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</si>
  <si>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</si>
  <si>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</si>
  <si>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</si>
  <si>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</si>
  <si>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</si>
  <si>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</si>
  <si>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</si>
  <si>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</si>
  <si>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</si>
  <si>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</si>
  <si>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</si>
  <si>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</si>
  <si>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</si>
  <si>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</si>
  <si>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</si>
  <si>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</si>
  <si>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</si>
  <si>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</si>
  <si>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</si>
  <si>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</si>
  <si>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</si>
  <si>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</si>
  <si>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</si>
  <si>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</si>
  <si>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</si>
  <si>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інших закладів в сфері освіти.</t>
  </si>
  <si>
    <t>Забезпечити діяльність інших закладів у сфері освіти</t>
  </si>
  <si>
    <t>Забезпечити надання якісних послуг з централізованого господарського обслуговування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</si>
  <si>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</si>
  <si>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</si>
  <si>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</si>
  <si>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</si>
  <si>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</si>
  <si>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</si>
  <si>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</si>
  <si>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</si>
  <si>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середньорічне число ставок/штатних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</si>
  <si>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</si>
  <si>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</si>
  <si>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середньорічне число ставок/штатних одиниць  групи централізованого господарського обслуговування, у тому числі:</t>
  </si>
  <si>
    <t>спеціалістів</t>
  </si>
  <si>
    <t>робітників</t>
  </si>
  <si>
    <t>кількість центрів інформаційних технологій</t>
  </si>
  <si>
    <t>середньорічне число ставок/штатних одиниць спеціалістів центру інформаційних технологій</t>
  </si>
  <si>
    <t>грн.</t>
  </si>
  <si>
    <t>продукту</t>
  </si>
  <si>
    <t>кількість установ, які обслуговує централізована бухгалтерія, група централізованого господарського обслуговування та центр інформаційних технологій</t>
  </si>
  <si>
    <t>кількість складених звітів працівниками бухгалтерії</t>
  </si>
  <si>
    <t>бухгалтерська звітність</t>
  </si>
  <si>
    <t>ефективності</t>
  </si>
  <si>
    <t>середні витрати на одного працівника централізованої бухгалтерії</t>
  </si>
  <si>
    <t>розрахунок (обсяг фінансування / кількість штатних одиниць централізованої бухгалтерії)</t>
  </si>
  <si>
    <t>середні витрати на одного працівника групи централізованого господарського обслуговування</t>
  </si>
  <si>
    <t>розрахунок (обсяг фінансування / кількість штатних одиниць групи централізованого господарського обслуговування)</t>
  </si>
  <si>
    <t>середні витрати на одного працівника центру інформаційних технологій</t>
  </si>
  <si>
    <t>розрахунок (обсяг фінансування / кількість штатних одиниць центру інформаційних технологій)</t>
  </si>
  <si>
    <t>якості</t>
  </si>
  <si>
    <t>динаміка збільшення кількості скаладених звітів працівниками бухгалтерії</t>
  </si>
  <si>
    <t>відс.</t>
  </si>
  <si>
    <t>розрахунок (кількість складених звітів поточного року / кількість складених звітів минулого року*100)</t>
  </si>
  <si>
    <t>Закон України «Про дошкільну освіту», "Про позашкільну освіту",«Про загальну середню освіту», постанова КМУ №1298 від 30.08.2002 року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міської ради VIIІ скликання від 06.12.2024 року №4-43/2024, Рішення міської ради VIIІ скликання від 11.03.2025р. № 12-45 /2025</t>
  </si>
  <si>
    <t>0600000</t>
  </si>
  <si>
    <t>20.03.2025</t>
  </si>
  <si>
    <t>32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</si>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</sst>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zoomScale="70" zoomScaleNormal="100" zoomScaleSheetLayoutView="70" workbookViewId="0">
      <selection activeCell="BW18" sqref="BW18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6" customHeight="1" x14ac:dyDescent="0.25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4.95" customHeight="1" x14ac:dyDescent="0.25">
      <c r="AO3" s="67" t="s">
        <v>103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1.95" customHeight="1" x14ac:dyDescent="0.25">
      <c r="AO4" s="85" t="s">
        <v>104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5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6" customHeight="1" x14ac:dyDescent="0.25">
      <c r="AO7" s="120" t="s">
        <v>101</v>
      </c>
      <c r="AP7" s="68"/>
      <c r="AQ7" s="68"/>
      <c r="AR7" s="68"/>
      <c r="AS7" s="68"/>
      <c r="AT7" s="68"/>
      <c r="AU7" s="68"/>
      <c r="AV7" s="1" t="s">
        <v>61</v>
      </c>
      <c r="AW7" s="120" t="s">
        <v>102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8" customHeight="1" x14ac:dyDescent="0.25">
      <c r="A11" s="121" t="s">
        <v>113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2" t="s">
        <v>100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104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110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2" t="s">
        <v>116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110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12" t="s">
        <v>114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117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118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115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111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9275500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9275500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5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3" customHeight="1" x14ac:dyDescent="0.25">
      <c r="A26" s="106" t="s">
        <v>99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" customHeight="1" x14ac:dyDescent="0.25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65" hidden="1" x14ac:dyDescent="0.25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5" hidden="1" customHeight="1" x14ac:dyDescent="0.25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6" customHeight="1" x14ac:dyDescent="0.25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6" customHeight="1" x14ac:dyDescent="0.25">
      <c r="A35" s="106" t="s">
        <v>64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" customHeight="1" x14ac:dyDescent="0.25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65" hidden="1" x14ac:dyDescent="0.25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5" hidden="1" customHeight="1" x14ac:dyDescent="0.25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6" customHeight="1" x14ac:dyDescent="0.25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88" t="s">
        <v>112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40">
        <v>1</v>
      </c>
      <c r="B49" s="40"/>
      <c r="C49" s="40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1773300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1773300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7.2" customHeight="1" x14ac:dyDescent="0.25">
      <c r="A50" s="40">
        <v>2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7024600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7024600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40.75" customHeight="1" x14ac:dyDescent="0.25">
      <c r="A51" s="40">
        <v>3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477600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477600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9275500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9275500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8" customHeight="1" x14ac:dyDescent="0.25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4.95" customHeight="1" x14ac:dyDescent="0.25">
      <c r="A55" s="88" t="s">
        <v>112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 x14ac:dyDescent="0.25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05" customHeight="1" x14ac:dyDescent="0.25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8" customHeight="1" x14ac:dyDescent="0.25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5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s="4" customFormat="1" ht="12.75" customHeight="1" x14ac:dyDescent="0.2">
      <c r="A60" s="46"/>
      <c r="B60" s="46"/>
      <c r="C60" s="46"/>
      <c r="D60" s="54" t="s">
        <v>26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>
        <f>AB60+AJ60</f>
        <v>0</v>
      </c>
      <c r="AS60" s="39"/>
      <c r="AT60" s="39"/>
      <c r="AU60" s="39"/>
      <c r="AV60" s="39"/>
      <c r="AW60" s="39"/>
      <c r="AX60" s="39"/>
      <c r="AY60" s="39"/>
      <c r="CA60" s="4" t="s">
        <v>16</v>
      </c>
    </row>
    <row r="62" spans="1:79" ht="15.8" customHeight="1" x14ac:dyDescent="0.25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.1" customHeight="1" x14ac:dyDescent="0.25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8" customHeight="1" x14ac:dyDescent="0.25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5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0"/>
      <c r="AA66" s="50"/>
      <c r="AB66" s="50"/>
      <c r="AC66" s="50"/>
      <c r="AD66" s="50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3.6" customHeight="1" x14ac:dyDescent="0.25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1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5">
        <v>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</v>
      </c>
      <c r="BF67" s="45"/>
      <c r="BG67" s="45"/>
      <c r="BH67" s="45"/>
      <c r="BI67" s="45"/>
      <c r="BJ67" s="45"/>
      <c r="BK67" s="45"/>
      <c r="BL67" s="45"/>
    </row>
    <row r="68" spans="1:79" ht="27.2" customHeight="1" x14ac:dyDescent="0.25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51" t="s">
        <v>76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5">
        <v>20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20</v>
      </c>
      <c r="BF68" s="45"/>
      <c r="BG68" s="45"/>
      <c r="BH68" s="45"/>
      <c r="BI68" s="45"/>
      <c r="BJ68" s="45"/>
      <c r="BK68" s="45"/>
      <c r="BL68" s="45"/>
    </row>
    <row r="69" spans="1:79" ht="13.6" customHeight="1" x14ac:dyDescent="0.25">
      <c r="A69" s="40">
        <v>3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1" t="s">
        <v>74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5">
        <v>1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</v>
      </c>
      <c r="BF69" s="45"/>
      <c r="BG69" s="45"/>
      <c r="BH69" s="45"/>
      <c r="BI69" s="45"/>
      <c r="BJ69" s="45"/>
      <c r="BK69" s="45"/>
      <c r="BL69" s="45"/>
    </row>
    <row r="70" spans="1:79" ht="27.2" customHeight="1" x14ac:dyDescent="0.25">
      <c r="A70" s="40">
        <v>4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51" t="s">
        <v>76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5">
        <v>9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9</v>
      </c>
      <c r="BF70" s="45"/>
      <c r="BG70" s="45"/>
      <c r="BH70" s="45"/>
      <c r="BI70" s="45"/>
      <c r="BJ70" s="45"/>
      <c r="BK70" s="45"/>
      <c r="BL70" s="45"/>
    </row>
    <row r="71" spans="1:79" ht="12.75" customHeight="1" x14ac:dyDescent="0.25">
      <c r="A71" s="40">
        <v>5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51" t="s">
        <v>76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5">
        <v>4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4</v>
      </c>
      <c r="BF71" s="45"/>
      <c r="BG71" s="45"/>
      <c r="BH71" s="45"/>
      <c r="BI71" s="45"/>
      <c r="BJ71" s="45"/>
      <c r="BK71" s="45"/>
      <c r="BL71" s="45"/>
    </row>
    <row r="72" spans="1:79" ht="12.75" customHeight="1" x14ac:dyDescent="0.25">
      <c r="A72" s="40">
        <v>6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51" t="s">
        <v>76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5">
        <v>5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5</v>
      </c>
      <c r="BF72" s="45"/>
      <c r="BG72" s="45"/>
      <c r="BH72" s="45"/>
      <c r="BI72" s="45"/>
      <c r="BJ72" s="45"/>
      <c r="BK72" s="45"/>
      <c r="BL72" s="45"/>
    </row>
    <row r="73" spans="1:79" ht="13.6" customHeight="1" x14ac:dyDescent="0.25">
      <c r="A73" s="40">
        <v>7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51" t="s">
        <v>74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5">
        <v>1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</v>
      </c>
      <c r="BF73" s="45"/>
      <c r="BG73" s="45"/>
      <c r="BH73" s="45"/>
      <c r="BI73" s="45"/>
      <c r="BJ73" s="45"/>
      <c r="BK73" s="45"/>
      <c r="BL73" s="45"/>
    </row>
    <row r="74" spans="1:79" ht="27.2" customHeight="1" x14ac:dyDescent="0.25">
      <c r="A74" s="40">
        <v>8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51" t="s">
        <v>74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45">
        <v>2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2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79" ht="38.75" customHeight="1" x14ac:dyDescent="0.25">
      <c r="A76" s="40">
        <v>9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51" t="s">
        <v>74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45">
        <v>39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39</v>
      </c>
      <c r="BF76" s="45"/>
      <c r="BG76" s="45"/>
      <c r="BH76" s="45"/>
      <c r="BI76" s="45"/>
      <c r="BJ76" s="45"/>
      <c r="BK76" s="45"/>
      <c r="BL76" s="45"/>
    </row>
    <row r="77" spans="1:79" ht="13.6" customHeight="1" x14ac:dyDescent="0.25">
      <c r="A77" s="40">
        <v>10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2502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2502</v>
      </c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88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51.8" customHeight="1" x14ac:dyDescent="0.25">
      <c r="A79" s="40">
        <v>11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351230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351230</v>
      </c>
      <c r="BF79" s="45"/>
      <c r="BG79" s="45"/>
      <c r="BH79" s="45"/>
      <c r="BI79" s="45"/>
      <c r="BJ79" s="45"/>
      <c r="BK79" s="45"/>
      <c r="BL79" s="45"/>
    </row>
    <row r="80" spans="1:79" ht="54.2" customHeight="1" x14ac:dyDescent="0.25">
      <c r="A80" s="40">
        <v>12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73</v>
      </c>
      <c r="AA80" s="44"/>
      <c r="AB80" s="44"/>
      <c r="AC80" s="44"/>
      <c r="AD80" s="44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197033.33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197033.33</v>
      </c>
      <c r="BF80" s="45"/>
      <c r="BG80" s="45"/>
      <c r="BH80" s="45"/>
      <c r="BI80" s="45"/>
      <c r="BJ80" s="45"/>
      <c r="BK80" s="45"/>
      <c r="BL80" s="45"/>
    </row>
    <row r="81" spans="1:64" ht="40.75" customHeight="1" x14ac:dyDescent="0.25">
      <c r="A81" s="40">
        <v>13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83</v>
      </c>
      <c r="AA81" s="44"/>
      <c r="AB81" s="44"/>
      <c r="AC81" s="44"/>
      <c r="AD81" s="44"/>
      <c r="AE81" s="41" t="s">
        <v>94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238800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238800</v>
      </c>
      <c r="BF81" s="45"/>
      <c r="BG81" s="45"/>
      <c r="BH81" s="45"/>
      <c r="BI81" s="45"/>
      <c r="BJ81" s="45"/>
      <c r="BK81" s="45"/>
      <c r="BL81" s="45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95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</row>
    <row r="83" spans="1:64" ht="51.8" customHeight="1" x14ac:dyDescent="0.25">
      <c r="A83" s="40">
        <v>14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97</v>
      </c>
      <c r="AA83" s="44"/>
      <c r="AB83" s="44"/>
      <c r="AC83" s="44"/>
      <c r="AD83" s="44"/>
      <c r="AE83" s="41" t="s">
        <v>98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100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100</v>
      </c>
      <c r="BF83" s="45"/>
      <c r="BG83" s="45"/>
      <c r="BH83" s="45"/>
      <c r="BI83" s="45"/>
      <c r="BJ83" s="45"/>
      <c r="BK83" s="45"/>
      <c r="BL83" s="45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72" t="s">
        <v>106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5"/>
      <c r="AO86" s="75" t="s">
        <v>108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x14ac:dyDescent="0.25">
      <c r="W87" s="65" t="s">
        <v>5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 t="s">
        <v>63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64" ht="15.8" customHeight="1" x14ac:dyDescent="0.25">
      <c r="A88" s="100" t="s">
        <v>3</v>
      </c>
      <c r="B88" s="100"/>
      <c r="C88" s="100"/>
      <c r="D88" s="100"/>
      <c r="E88" s="100"/>
      <c r="F88" s="100"/>
    </row>
    <row r="89" spans="1:64" ht="13.25" customHeight="1" x14ac:dyDescent="0.25">
      <c r="A89" s="67" t="s">
        <v>105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</row>
    <row r="90" spans="1:64" x14ac:dyDescent="0.25">
      <c r="A90" s="69" t="s">
        <v>46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</row>
    <row r="91" spans="1:64" ht="10.5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8" customHeight="1" x14ac:dyDescent="0.25">
      <c r="A92" s="72" t="s">
        <v>107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5"/>
      <c r="AO92" s="75" t="s">
        <v>109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5">
      <c r="W93" s="65" t="s">
        <v>5</v>
      </c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O93" s="65" t="s">
        <v>63</v>
      </c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64" x14ac:dyDescent="0.25">
      <c r="A94" s="70">
        <v>45736</v>
      </c>
      <c r="B94" s="71"/>
      <c r="C94" s="71"/>
      <c r="D94" s="71"/>
      <c r="E94" s="71"/>
      <c r="F94" s="71"/>
      <c r="G94" s="71"/>
      <c r="H94" s="71"/>
    </row>
    <row r="95" spans="1:64" x14ac:dyDescent="0.25">
      <c r="A95" s="65" t="s">
        <v>44</v>
      </c>
      <c r="B95" s="65"/>
      <c r="C95" s="65"/>
      <c r="D95" s="65"/>
      <c r="E95" s="65"/>
      <c r="F95" s="65"/>
      <c r="G95" s="65"/>
      <c r="H95" s="65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86:BG86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86:V86"/>
    <mergeCell ref="W86:AM86"/>
    <mergeCell ref="W87:AM87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R56:AY57"/>
    <mergeCell ref="Z64:AD64"/>
    <mergeCell ref="AE64:AN64"/>
    <mergeCell ref="AE65:AN65"/>
    <mergeCell ref="D56:AA57"/>
    <mergeCell ref="AB56:AI57"/>
    <mergeCell ref="AJ56:AQ57"/>
    <mergeCell ref="AO87:BG87"/>
    <mergeCell ref="A58:C58"/>
    <mergeCell ref="AR58:AY58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3:AM93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88:F88"/>
    <mergeCell ref="A66:F6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6:L66">
    <cfRule type="cellIs" dxfId="39" priority="41" stopIfTrue="1" operator="equal">
      <formula>$G65</formula>
    </cfRule>
  </conditionalFormatting>
  <conditionalFormatting sqref="D49">
    <cfRule type="cellIs" dxfId="38" priority="42" stopIfTrue="1" operator="equal">
      <formula>$D48</formula>
    </cfRule>
  </conditionalFormatting>
  <conditionalFormatting sqref="A66:F66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D51">
    <cfRule type="cellIs" dxfId="35" priority="39" stopIfTrue="1" operator="equal">
      <formula>$D50</formula>
    </cfRule>
  </conditionalFormatting>
  <conditionalFormatting sqref="D52">
    <cfRule type="cellIs" dxfId="34" priority="38" stopIfTrue="1" operator="equal">
      <formula>$D51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70866141732283472" right="0.31496062992125984" top="0.39370078740157483" bottom="0.39370078740157483" header="0" footer="0"/>
  <pageSetup paperSize="9" scale="62" fitToHeight="500" orientation="landscape" r:id="rId1"/>
  <headerFooter alignWithMargins="0"/>
  <rowBreaks count="1" manualBreakCount="1">
    <brk id="5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2025-03-21T08:36:59Z</cp:lastPrinted>
  <dcterms:created xsi:type="dcterms:W3CDTF">2016-08-15T09:54:21Z</dcterms:created>
  <dcterms:modified xsi:type="dcterms:W3CDTF">2025-03-21T08:37:01Z</dcterms:modified>
</cp:coreProperties>
</file>