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184" sheetId="2" r:id="rId1"/>
  </sheets>
  <definedNames>
    <definedName name="_xlnm.Print_Area" localSheetId="0">КПК0611184!$A$1:$BM$90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<sst xmlns="http://schemas.openxmlformats.org/spreadsheetml/2006/main" count="153" uniqueCount="113">
  <si>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</si>
  <si>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</si>
  <si>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</si>
  <si>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</si>
  <si>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</si>
  <si>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</si>
  <si>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</si>
  <si>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</si>
  <si>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</si>
  <si>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</si>
  <si>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</si>
  <si>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</si>
  <si>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</si>
  <si>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</si>
  <si>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</si>
  <si>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</si>
  <si>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</si>
  <si>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</si>
  <si>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</si>
  <si>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</si>
  <si>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</si>
  <si>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</si>
  <si>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</si>
  <si>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</si>
  <si>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</si>
  <si>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</si>
  <si>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</si>
  <si>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</si>
  <si>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</si>
  <si>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</si>
  <si>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</si>
  <si>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</si>
  <si>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</si>
  <si>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</si>
  <si>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</si>
  <si>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</si>
  <si>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</si>
  <si>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</si>
  <si>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</si>
  <si>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</si>
  <si>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</si>
  <si>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</si>
  <si>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</si>
  <si>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</si>
  <si>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</si>
  <si>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</si>
  <si>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</si>
  <si>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</si>
  <si>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</si>
  <si>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</si>
  <si>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</si>
  <si>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</si>
  <si>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</si>
  <si>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</si>
  <si>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</si>
  <si>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</si>
  <si>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</si>
  <si>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</si>
  <si>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</si>
  <si>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</si>
  <si>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</si>
  <si>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</si>
  <si>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</si>
  <si>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</si>
  <si>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"Нова українська школа" за рахунок субвенції ДБ МБ</t>
  </si>
  <si>
    <t>Забезпечити 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</t>
  </si>
  <si>
    <t>Створення умов для закупівлі засобів навчання та обладнання, комп’ютерного та мультимедійного обладнання для_x000D_
навчальних кабінетів закладів загальної середньої освіти комунальної форми власності, які_x000D_
здійснюють освітній процес відповідно до Державного стандарту базової середньої освіти_x000D_
в другому циклі середньої освіти (базове предметне навчання) за очною формою, з_x000D_
поєднанням очної та дистанційної форми здобуття освіти</t>
  </si>
  <si>
    <t>Створення умов для закупівлі засобів навчання та обладнання, мультимедійного та комп’ютерного обладнання,_x000D_
меблів для навчальних кабінетів закладів загальної середньої освіти комунальної форми_x000D_
власності, які реалізують інноваційний освітній проект всеукраїнського рівня за темою_x000D_
“Розроблення і впровадження навчально-методичного забезпечення для закладів загальної_x000D_
середньої освіти в умовах реалізації Державного стандарту базової середньої освіти”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</si>
  <si>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</si>
  <si>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</si>
  <si>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</si>
  <si>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</si>
  <si>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</si>
  <si>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</si>
  <si>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класів, які здійснюють освітній процес відповідно до ДС БСО в другому циклі середньої освіти</t>
  </si>
  <si>
    <t>кількість учнів, які здійснюють освітній процес відповідно до ДС БСО в другому циклі середньої освіти</t>
  </si>
  <si>
    <t>осіб</t>
  </si>
  <si>
    <t>кількість пілотних закладів</t>
  </si>
  <si>
    <t>кількість пілотних класів</t>
  </si>
  <si>
    <t>продукту</t>
  </si>
  <si>
    <t>кількість придбаного обладнання</t>
  </si>
  <si>
    <t>внутрішній облік</t>
  </si>
  <si>
    <t>ефективності</t>
  </si>
  <si>
    <t>середня вартість однієї одиниці обладнання</t>
  </si>
  <si>
    <t>грн.</t>
  </si>
  <si>
    <t>розрахунок  (обсяги фінансування/кількість обладнання)</t>
  </si>
  <si>
    <t>середня вартість оснащення одного кабінету</t>
  </si>
  <si>
    <t>розрахунок  (обсяги фінансування / чисельність кабінетів)</t>
  </si>
  <si>
    <t>якості</t>
  </si>
  <si>
    <t>відсоток оснащених класів</t>
  </si>
  <si>
    <t>відс.</t>
  </si>
  <si>
    <t>розрахунок (кількість навчальних кабінетів/ кількість оснащених класів)</t>
  </si>
  <si>
    <t>Закон України «Про Державний бюджет України на 2025 рік», «Про освіту», «Про загальну середню освіту», Розпорядження КМУ від 14.12.2016 року №988 "Про схвалення концепції реалізації державної політики у сфері реформування загальної середньої освіти “Нова українська школа” на період до 2029 року", Постанова  КМУ від 04.04.2018 р. № 237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(зі змінами), Постанова КМУ №1554 від від 31 грудня 2024 р. "Деякі питання надання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“Нова українська школа” у 2025 році", Наказ МОН України від 02.04.2021 року №406 Про реалізацію інноваційного освітнього проєкту всеукраїнського рівня за темою «Розроблення і впровадження навчально-методичного забезпечення для закладів загальної середньої освіти в умовах реалізації Державного стандарту базової середньої освіти», Рішення виконавчого комітету від 16.01.2025 р. №9, Рішення міської ради VIIІ скликання від 11.03.2025р. № 12-45 /2025</t>
  </si>
  <si>
    <t>Забезпечення кожному учню рівного доступу до якісної шкільної освіти в безпечному, комфортному, інклюзивному та сучасному освітньому середовищі</t>
  </si>
  <si>
    <t>0600000</t>
  </si>
  <si>
    <t>20.03.2025</t>
  </si>
  <si>
    <t>32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</si>
  <si>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</si>
  <si>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</si>
  <si>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</si>
  <si>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</si>
  <si>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</si>
  <si>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</si>
  <si>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</si>
  <si>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</si>
  <si>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</si>
  <si>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</si>
  <si>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</si>
  <si>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</si>
  <si>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</si>
  <si>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0610000</t>
  </si>
  <si>
    <t>1184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</si>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</sst>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97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95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110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71.349999999999994" customHeight="1" x14ac:dyDescent="0.2">
      <c r="A19" s="25" t="s">
        <v>52</v>
      </c>
      <c r="B19" s="111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3202100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956817.6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2245282.4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5" customHeight="1" x14ac:dyDescent="0.25">
      <c r="A26" s="109" t="s">
        <v>92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7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9" t="s">
        <v>93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08.7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673264</v>
      </c>
      <c r="AD49" s="58"/>
      <c r="AE49" s="58"/>
      <c r="AF49" s="58"/>
      <c r="AG49" s="58"/>
      <c r="AH49" s="58"/>
      <c r="AI49" s="58"/>
      <c r="AJ49" s="58"/>
      <c r="AK49" s="58">
        <v>1693636</v>
      </c>
      <c r="AL49" s="58"/>
      <c r="AM49" s="58"/>
      <c r="AN49" s="58"/>
      <c r="AO49" s="58"/>
      <c r="AP49" s="58"/>
      <c r="AQ49" s="58"/>
      <c r="AR49" s="58"/>
      <c r="AS49" s="58">
        <f>AC49+AK49</f>
        <v>2366900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94.95" customHeight="1" x14ac:dyDescent="0.25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283553.59999999998</v>
      </c>
      <c r="AD50" s="58"/>
      <c r="AE50" s="58"/>
      <c r="AF50" s="58"/>
      <c r="AG50" s="58"/>
      <c r="AH50" s="58"/>
      <c r="AI50" s="58"/>
      <c r="AJ50" s="58"/>
      <c r="AK50" s="58">
        <v>551646.4</v>
      </c>
      <c r="AL50" s="58"/>
      <c r="AM50" s="58"/>
      <c r="AN50" s="58"/>
      <c r="AO50" s="58"/>
      <c r="AP50" s="58"/>
      <c r="AQ50" s="58"/>
      <c r="AR50" s="58"/>
      <c r="AS50" s="58">
        <f>AC50+AK50</f>
        <v>835200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956817.6</v>
      </c>
      <c r="AD51" s="94"/>
      <c r="AE51" s="94"/>
      <c r="AF51" s="94"/>
      <c r="AG51" s="94"/>
      <c r="AH51" s="94"/>
      <c r="AI51" s="94"/>
      <c r="AJ51" s="94"/>
      <c r="AK51" s="94">
        <v>2245282.4</v>
      </c>
      <c r="AL51" s="94"/>
      <c r="AM51" s="94"/>
      <c r="AN51" s="94"/>
      <c r="AO51" s="94"/>
      <c r="AP51" s="94"/>
      <c r="AQ51" s="94"/>
      <c r="AR51" s="94"/>
      <c r="AS51" s="94">
        <f>AC51+AK51</f>
        <v>3202100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6" customHeight="1" x14ac:dyDescent="0.25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14</v>
      </c>
      <c r="AX66" s="58"/>
      <c r="AY66" s="58"/>
      <c r="AZ66" s="58"/>
      <c r="BA66" s="58"/>
      <c r="BB66" s="58"/>
      <c r="BC66" s="58"/>
      <c r="BD66" s="58"/>
      <c r="BE66" s="58">
        <v>14</v>
      </c>
      <c r="BF66" s="58"/>
      <c r="BG66" s="58"/>
      <c r="BH66" s="58"/>
      <c r="BI66" s="58"/>
      <c r="BJ66" s="58"/>
      <c r="BK66" s="58"/>
      <c r="BL66" s="58"/>
    </row>
    <row r="67" spans="1:79" ht="27.2" customHeight="1" x14ac:dyDescent="0.25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28</v>
      </c>
      <c r="AX67" s="58"/>
      <c r="AY67" s="58"/>
      <c r="AZ67" s="58"/>
      <c r="BA67" s="58"/>
      <c r="BB67" s="58"/>
      <c r="BC67" s="58"/>
      <c r="BD67" s="58"/>
      <c r="BE67" s="58">
        <v>28</v>
      </c>
      <c r="BF67" s="58"/>
      <c r="BG67" s="58"/>
      <c r="BH67" s="58"/>
      <c r="BI67" s="58"/>
      <c r="BJ67" s="58"/>
      <c r="BK67" s="58"/>
      <c r="BL67" s="58"/>
    </row>
    <row r="68" spans="1:79" ht="27.2" customHeight="1" x14ac:dyDescent="0.25">
      <c r="A68" s="62">
        <v>3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76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778</v>
      </c>
      <c r="AX68" s="58"/>
      <c r="AY68" s="58"/>
      <c r="AZ68" s="58"/>
      <c r="BA68" s="58"/>
      <c r="BB68" s="58"/>
      <c r="BC68" s="58"/>
      <c r="BD68" s="58"/>
      <c r="BE68" s="58">
        <v>778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5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2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6" customHeight="1" x14ac:dyDescent="0.25">
      <c r="A72" s="62">
        <v>6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160</v>
      </c>
      <c r="AP72" s="58"/>
      <c r="AQ72" s="58"/>
      <c r="AR72" s="58"/>
      <c r="AS72" s="58"/>
      <c r="AT72" s="58"/>
      <c r="AU72" s="58"/>
      <c r="AV72" s="58"/>
      <c r="AW72" s="58">
        <v>105</v>
      </c>
      <c r="AX72" s="58"/>
      <c r="AY72" s="58"/>
      <c r="AZ72" s="58"/>
      <c r="BA72" s="58"/>
      <c r="BB72" s="58"/>
      <c r="BC72" s="58"/>
      <c r="BD72" s="58"/>
      <c r="BE72" s="58">
        <v>265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38.75" customHeight="1" x14ac:dyDescent="0.25">
      <c r="A74" s="62">
        <v>7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5980.11</v>
      </c>
      <c r="AP74" s="58"/>
      <c r="AQ74" s="58"/>
      <c r="AR74" s="58"/>
      <c r="AS74" s="58"/>
      <c r="AT74" s="58"/>
      <c r="AU74" s="58"/>
      <c r="AV74" s="58"/>
      <c r="AW74" s="58">
        <v>21383.64</v>
      </c>
      <c r="AX74" s="58"/>
      <c r="AY74" s="58"/>
      <c r="AZ74" s="58"/>
      <c r="BA74" s="58"/>
      <c r="BB74" s="58"/>
      <c r="BC74" s="58"/>
      <c r="BD74" s="58"/>
      <c r="BE74" s="58">
        <v>27363.75</v>
      </c>
      <c r="BF74" s="58"/>
      <c r="BG74" s="58"/>
      <c r="BH74" s="58"/>
      <c r="BI74" s="58"/>
      <c r="BJ74" s="58"/>
      <c r="BK74" s="58"/>
      <c r="BL74" s="58"/>
    </row>
    <row r="75" spans="1:79" ht="27.2" customHeight="1" x14ac:dyDescent="0.25">
      <c r="A75" s="62">
        <v>8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34172.06</v>
      </c>
      <c r="AP75" s="58"/>
      <c r="AQ75" s="58"/>
      <c r="AR75" s="58"/>
      <c r="AS75" s="58"/>
      <c r="AT75" s="58"/>
      <c r="AU75" s="58"/>
      <c r="AV75" s="58"/>
      <c r="AW75" s="58">
        <v>80188.66</v>
      </c>
      <c r="AX75" s="58"/>
      <c r="AY75" s="58"/>
      <c r="AZ75" s="58"/>
      <c r="BA75" s="58"/>
      <c r="BB75" s="58"/>
      <c r="BC75" s="58"/>
      <c r="BD75" s="58"/>
      <c r="BE75" s="58">
        <v>114360.72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38.75" customHeight="1" x14ac:dyDescent="0.25">
      <c r="A77" s="62">
        <v>9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90</v>
      </c>
      <c r="AA77" s="73"/>
      <c r="AB77" s="73"/>
      <c r="AC77" s="73"/>
      <c r="AD77" s="73"/>
      <c r="AE77" s="85" t="s">
        <v>91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200</v>
      </c>
      <c r="BF77" s="58"/>
      <c r="BG77" s="58"/>
      <c r="BH77" s="58"/>
      <c r="BI77" s="58"/>
      <c r="BJ77" s="58"/>
      <c r="BK77" s="58"/>
      <c r="BL77" s="58"/>
    </row>
    <row r="78" spans="1:79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5">
      <c r="A80" s="116" t="s">
        <v>100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102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5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8" customHeight="1" x14ac:dyDescent="0.25">
      <c r="A82" s="75" t="s">
        <v>3</v>
      </c>
      <c r="B82" s="75"/>
      <c r="C82" s="75"/>
      <c r="D82" s="75"/>
      <c r="E82" s="75"/>
      <c r="F82" s="75"/>
    </row>
    <row r="83" spans="1:59" ht="13.25" customHeight="1" x14ac:dyDescent="0.25">
      <c r="A83" s="113" t="s">
        <v>99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5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8" customHeight="1" x14ac:dyDescent="0.25">
      <c r="A86" s="116" t="s">
        <v>101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103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5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5">
      <c r="A88" s="120">
        <v>45736</v>
      </c>
      <c r="B88" s="84"/>
      <c r="C88" s="84"/>
      <c r="D88" s="84"/>
      <c r="E88" s="84"/>
      <c r="F88" s="84"/>
      <c r="G88" s="84"/>
      <c r="H88" s="84"/>
    </row>
    <row r="89" spans="1:59" x14ac:dyDescent="0.25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45</v>
      </c>
    </row>
  </sheetData>
  <mergeCells count="24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2:F82"/>
    <mergeCell ref="A65:F65"/>
    <mergeCell ref="Z65:AD65"/>
    <mergeCell ref="AE65:AN65"/>
    <mergeCell ref="A80:V80"/>
    <mergeCell ref="W80:AM80"/>
    <mergeCell ref="W81:AM81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0:BG80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8" priority="30" stopIfTrue="1" operator="equal">
      <formula>$G64</formula>
    </cfRule>
  </conditionalFormatting>
  <conditionalFormatting sqref="D49">
    <cfRule type="cellIs" dxfId="27" priority="31" stopIfTrue="1" operator="equal">
      <formula>$D48</formula>
    </cfRule>
  </conditionalFormatting>
  <conditionalFormatting sqref="A65:F65">
    <cfRule type="cellIs" dxfId="26" priority="32" stopIfTrue="1" operator="equal">
      <formula>0</formula>
    </cfRule>
  </conditionalFormatting>
  <conditionalFormatting sqref="D50">
    <cfRule type="cellIs" dxfId="25" priority="29" stopIfTrue="1" operator="equal">
      <formula>$D49</formula>
    </cfRule>
  </conditionalFormatting>
  <conditionalFormatting sqref="D51">
    <cfRule type="cellIs" dxfId="24" priority="28" stopIfTrue="1" operator="equal">
      <formula>$D50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КПК0611184</vt:lpstr>
      <vt:lpstr>КПК0611184!Область_друку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2025-03-20T13:31:46Z</dcterms:modified>
</cp:coreProperties>
</file>