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ДІЛ\паспорти\паспорти 2025\паспорта зміни 24.04.25\"/>
    </mc:Choice>
  </mc:AlternateContent>
  <xr:revisionPtr revIDLastSave="0" documentId="13_ncr:1_{4044F296-5A4E-42B5-8EA2-AD2964BE38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ПК1115049" sheetId="9" r:id="rId1"/>
  </sheets>
  <definedNames>
    <definedName name="_xlnm.Print_Area" localSheetId="0">КПК1115049!$A$1:$BM$92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9" l="1"/>
  <c r="AS51" i="9"/>
  <c r="AS50" i="9"/>
  <c r="AS49" i="9"/>
</calcChain>
</file>

<file path=xl/sharedStrings.xml><?xml version="1.0" encoding="utf-8"?>
<sst xmlns="http://schemas.openxmlformats.org/spreadsheetml/2006/main" count="159" uniqueCount="117">
  <si>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</si>
  <si>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</si>
  <si>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</si>
  <si>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</si>
  <si>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</si>
  <si>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</si>
  <si>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</si>
  <si>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</si>
  <si>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</si>
  <si>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</si>
  <si>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</si>
  <si>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</si>
  <si>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</si>
  <si>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</si>
  <si>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</si>
  <si>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</si>
  <si>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</si>
  <si>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</si>
  <si>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</si>
  <si>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</si>
  <si>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</si>
  <si>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</si>
  <si>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</si>
  <si>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</si>
  <si>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</si>
  <si>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</si>
  <si>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</si>
  <si>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</si>
  <si>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</si>
  <si>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</si>
  <si>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</si>
  <si>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</si>
  <si>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</si>
  <si>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</si>
  <si>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</si>
  <si>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</si>
  <si>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</si>
  <si>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</si>
  <si>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</si>
  <si>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</si>
  <si>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</si>
  <si>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</si>
  <si>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</si>
  <si>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</si>
  <si>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</si>
  <si>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</si>
  <si>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</si>
  <si>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</si>
  <si>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</si>
  <si>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</si>
  <si>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</si>
  <si>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</si>
  <si>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</si>
  <si>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</si>
  <si>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</si>
  <si>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</si>
  <si>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</si>
  <si>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</si>
  <si>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</si>
  <si>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</si>
  <si>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</si>
  <si>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</si>
  <si>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</si>
  <si>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</si>
  <si>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</si>
  <si>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</si>
  <si>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</si>
  <si>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</si>
  <si>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осіб</t>
  </si>
  <si>
    <t>Внутрішні реєстри</t>
  </si>
  <si>
    <t>продукту</t>
  </si>
  <si>
    <t>ефективності</t>
  </si>
  <si>
    <t>якості</t>
  </si>
  <si>
    <t>відс.</t>
  </si>
  <si>
    <t>1100000</t>
  </si>
  <si>
    <t>22.05.2025</t>
  </si>
  <si>
    <t>5</t>
  </si>
  <si>
    <t>Відділ з питань фізичної культури та спорту Ніжинської міської ради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</si>
  <si>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</si>
  <si>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</si>
  <si>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</si>
  <si>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</si>
  <si>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</si>
  <si>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</si>
  <si>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</si>
  <si>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</si>
  <si>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2025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</si>
  <si>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</si>
  <si>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</si>
  <si>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</si>
  <si>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0810</t>
  </si>
  <si>
    <t>Максимальне залучення до рухової активності всіх категорій громадян.</t>
  </si>
  <si>
    <t>Залучення різних верств населення до занять фізичною культурою і спортом, популяризація здорового способу життя</t>
  </si>
  <si>
    <t>Оплата послуг координаторів (фахівців) в рамках реалізації соціального проєкту  "Активні парки - локації здорової України" за рахунок субвенції з державного бюджету місцевим бюджетам</t>
  </si>
  <si>
    <t>Оплата послуг координаторів (фахівців) в рамках реалізації соціального проєкту  "Активні парки - локації здорової України" за рахунок місцевого бюджету</t>
  </si>
  <si>
    <t>кількість наявних локацій для проведення заходів</t>
  </si>
  <si>
    <t>регламент проведення фізкультурно-оздоровчих заходів "Активні парки - локації здорової України"</t>
  </si>
  <si>
    <t>кількість координаторів (фахівців), залучених для проведення заходів на локаціях</t>
  </si>
  <si>
    <t>в т.ч. жінок.</t>
  </si>
  <si>
    <t>у тому числі за рахунок субвенції державного бюджету</t>
  </si>
  <si>
    <t>кількість заходів, проведених координатором (фахівцем)</t>
  </si>
  <si>
    <t>звіти про виконання заходів</t>
  </si>
  <si>
    <t>кількість населення, охопленого заходами</t>
  </si>
  <si>
    <t>в тому числі жінок</t>
  </si>
  <si>
    <t>середня вартість послуги з проведення заходів, що надає один координатор (фахівець) за місяць роботи на локації (ях)</t>
  </si>
  <si>
    <t>кошторис/9 місяців</t>
  </si>
  <si>
    <t>у тому числі за рахунок субвенції з державного бюджету</t>
  </si>
  <si>
    <t>кошторис за рахунок субвенції/9 місяців</t>
  </si>
  <si>
    <t>рівень забезпечення координаторами наявних локацій</t>
  </si>
  <si>
    <t>кількість координаторів/кількість локацій*100</t>
  </si>
  <si>
    <t>відсоток населення охопленого заходами від загальної кількості населення регіону</t>
  </si>
  <si>
    <t>кількість населення, охопленого заходами/кількість населення регіону на початок року*100</t>
  </si>
  <si>
    <t>Бюджетний кодекс України, Указ Президента України від 17 грудня 2020 року № 574 "Про започаткування соціального проекту "Активні парки - локації здорової України", Постанова КМУ від 07.04.2021 р. № 326 "Про затвердження Положення про соціальний проект "Активні парки - локації здорової України" (зі змінами), Постанова КМУ від 21.02.2025 р. № 185 " Про затвердження Порядку та умов надання у 2025 році субвенції з державного бюджету місцевим бюджетам на виконання окремих заходів з реалізації соціального проекту "Активні парки-локації здорової України", Наказ МФУ від 26.08.2014 р. № 836 "Про деякі питання ПЦМ, складання та виконання місцевих бюджетів", Рішення Ніжинської міської ради від 24.04.2025 р. № 8-46/2025, Рішення виконавчого комітету № 217 від 08.05.2025 р., Рішення Ніжинської міської ради від 16.05.2025 р. № 1-47/2025</t>
  </si>
  <si>
    <t>Популяризація та організація оздоровчої рухової активності усіх категорій громадян, у тому числі осіб жіночої та чоловічої статі, осіб з інвалідністю та внутрішньо переміщених осіб, створення умов для зниження показників захворюваності</t>
  </si>
  <si>
    <t>1115049</t>
  </si>
  <si>
    <t>Виконання окремих заходів з реалізації соціального проекту `Активні парки - локації здорової України`</t>
  </si>
  <si>
    <t>5049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</si>
</sst>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A92"/>
  <sheetViews>
    <sheetView tabSelected="1" zoomScaleNormal="100" zoomScaleSheetLayoutView="100" workbookViewId="0"/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" customHeight="1" x14ac:dyDescent="0.25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5">
      <c r="AO3" s="54" t="s">
        <v>76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5">
      <c r="AO4" s="116" t="s">
        <v>77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5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5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3.2" customHeight="1" x14ac:dyDescent="0.25">
      <c r="AO7" s="113" t="s">
        <v>75</v>
      </c>
      <c r="AP7" s="55"/>
      <c r="AQ7" s="55"/>
      <c r="AR7" s="55"/>
      <c r="AS7" s="55"/>
      <c r="AT7" s="55"/>
      <c r="AU7" s="55"/>
      <c r="AV7" s="1" t="s">
        <v>61</v>
      </c>
      <c r="AW7" s="113" t="s">
        <v>76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5">
      <c r="A11" s="114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5" t="s">
        <v>74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77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5" t="s">
        <v>83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5" t="s">
        <v>88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87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5" t="s">
        <v>83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5" t="s">
        <v>114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116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90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115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5" t="s">
        <v>84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105408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105408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" customHeight="1" x14ac:dyDescent="0.25">
      <c r="A23" s="79" t="s">
        <v>62</v>
      </c>
      <c r="B23" s="79"/>
      <c r="C23" s="79"/>
      <c r="D23" s="79"/>
      <c r="E23" s="79"/>
      <c r="F23" s="79"/>
      <c r="G23" s="79"/>
      <c r="H23" s="79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93.6" customHeight="1" x14ac:dyDescent="0.25">
      <c r="A26" s="101" t="s">
        <v>112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5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6" hidden="1" x14ac:dyDescent="0.25">
      <c r="A30" s="76">
        <v>1</v>
      </c>
      <c r="B30" s="76"/>
      <c r="C30" s="76"/>
      <c r="D30" s="76"/>
      <c r="E30" s="76"/>
      <c r="F30" s="76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3.2" customHeight="1" x14ac:dyDescent="0.25">
      <c r="A32" s="40">
        <v>1</v>
      </c>
      <c r="B32" s="40"/>
      <c r="C32" s="40"/>
      <c r="D32" s="40"/>
      <c r="E32" s="40"/>
      <c r="F32" s="40"/>
      <c r="G32" s="87" t="s">
        <v>91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79" t="s">
        <v>37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2" customHeight="1" x14ac:dyDescent="0.25">
      <c r="A35" s="101" t="s">
        <v>113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79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5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6" hidden="1" x14ac:dyDescent="0.25">
      <c r="A39" s="76">
        <v>1</v>
      </c>
      <c r="B39" s="76"/>
      <c r="C39" s="76"/>
      <c r="D39" s="76"/>
      <c r="E39" s="76"/>
      <c r="F39" s="76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87" t="s">
        <v>92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9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80" t="s">
        <v>85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76" t="s">
        <v>27</v>
      </c>
      <c r="B45" s="76"/>
      <c r="C45" s="76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76"/>
      <c r="B46" s="76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44" t="s">
        <v>10</v>
      </c>
      <c r="AT48" s="63"/>
      <c r="AU48" s="63"/>
      <c r="AV48" s="63"/>
      <c r="AW48" s="63"/>
      <c r="AX48" s="63"/>
      <c r="AY48" s="63"/>
      <c r="AZ48" s="6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5">
      <c r="A49" s="40">
        <v>1</v>
      </c>
      <c r="B49" s="40"/>
      <c r="C49" s="40"/>
      <c r="D49" s="87" t="s">
        <v>93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39">
        <v>79056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79056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40">
        <v>2</v>
      </c>
      <c r="B50" s="40"/>
      <c r="C50" s="40"/>
      <c r="D50" s="87" t="s">
        <v>94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39">
        <v>26352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26352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46"/>
      <c r="B51" s="46"/>
      <c r="C51" s="46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45">
        <v>105408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105408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90" t="s">
        <v>41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</row>
    <row r="54" spans="1:79" ht="15" customHeight="1" x14ac:dyDescent="0.25">
      <c r="A54" s="80" t="s">
        <v>85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76" t="s">
        <v>27</v>
      </c>
      <c r="B55" s="76"/>
      <c r="C55" s="76"/>
      <c r="D55" s="81" t="s">
        <v>33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6" t="s">
        <v>28</v>
      </c>
      <c r="AC55" s="76"/>
      <c r="AD55" s="76"/>
      <c r="AE55" s="76"/>
      <c r="AF55" s="76"/>
      <c r="AG55" s="76"/>
      <c r="AH55" s="76"/>
      <c r="AI55" s="76"/>
      <c r="AJ55" s="76" t="s">
        <v>29</v>
      </c>
      <c r="AK55" s="76"/>
      <c r="AL55" s="76"/>
      <c r="AM55" s="76"/>
      <c r="AN55" s="76"/>
      <c r="AO55" s="76"/>
      <c r="AP55" s="76"/>
      <c r="AQ55" s="76"/>
      <c r="AR55" s="76" t="s">
        <v>26</v>
      </c>
      <c r="AS55" s="76"/>
      <c r="AT55" s="76"/>
      <c r="AU55" s="76"/>
      <c r="AV55" s="76"/>
      <c r="AW55" s="76"/>
      <c r="AX55" s="76"/>
      <c r="AY55" s="76"/>
    </row>
    <row r="56" spans="1:79" ht="29.1" customHeight="1" x14ac:dyDescent="0.25">
      <c r="A56" s="76"/>
      <c r="B56" s="76"/>
      <c r="C56" s="76"/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</row>
    <row r="57" spans="1:79" ht="15.75" customHeight="1" x14ac:dyDescent="0.25">
      <c r="A57" s="76">
        <v>1</v>
      </c>
      <c r="B57" s="76"/>
      <c r="C57" s="76"/>
      <c r="D57" s="73">
        <v>2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76">
        <v>3</v>
      </c>
      <c r="AC57" s="76"/>
      <c r="AD57" s="76"/>
      <c r="AE57" s="76"/>
      <c r="AF57" s="76"/>
      <c r="AG57" s="76"/>
      <c r="AH57" s="76"/>
      <c r="AI57" s="76"/>
      <c r="AJ57" s="76">
        <v>4</v>
      </c>
      <c r="AK57" s="76"/>
      <c r="AL57" s="76"/>
      <c r="AM57" s="76"/>
      <c r="AN57" s="76"/>
      <c r="AO57" s="76"/>
      <c r="AP57" s="76"/>
      <c r="AQ57" s="76"/>
      <c r="AR57" s="76">
        <v>5</v>
      </c>
      <c r="AS57" s="76"/>
      <c r="AT57" s="76"/>
      <c r="AU57" s="76"/>
      <c r="AV57" s="76"/>
      <c r="AW57" s="76"/>
      <c r="AX57" s="76"/>
      <c r="AY57" s="76"/>
    </row>
    <row r="58" spans="1:79" ht="12.75" hidden="1" customHeight="1" x14ac:dyDescent="0.25">
      <c r="A58" s="40" t="s">
        <v>6</v>
      </c>
      <c r="B58" s="40"/>
      <c r="C58" s="40"/>
      <c r="D58" s="69" t="s">
        <v>7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63" t="s">
        <v>8</v>
      </c>
      <c r="AC58" s="63"/>
      <c r="AD58" s="63"/>
      <c r="AE58" s="63"/>
      <c r="AF58" s="63"/>
      <c r="AG58" s="63"/>
      <c r="AH58" s="63"/>
      <c r="AI58" s="63"/>
      <c r="AJ58" s="63" t="s">
        <v>9</v>
      </c>
      <c r="AK58" s="63"/>
      <c r="AL58" s="63"/>
      <c r="AM58" s="63"/>
      <c r="AN58" s="63"/>
      <c r="AO58" s="63"/>
      <c r="AP58" s="63"/>
      <c r="AQ58" s="63"/>
      <c r="AR58" s="63" t="s">
        <v>10</v>
      </c>
      <c r="AS58" s="63"/>
      <c r="AT58" s="63"/>
      <c r="AU58" s="63"/>
      <c r="AV58" s="63"/>
      <c r="AW58" s="63"/>
      <c r="AX58" s="63"/>
      <c r="AY58" s="63"/>
      <c r="CA58" s="1" t="s">
        <v>15</v>
      </c>
    </row>
    <row r="59" spans="1:79" s="4" customFormat="1" ht="12.75" customHeight="1" x14ac:dyDescent="0.25">
      <c r="A59" s="46"/>
      <c r="B59" s="46"/>
      <c r="C59" s="46"/>
      <c r="D59" s="68" t="s">
        <v>26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8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>
        <f>AB59+AJ59</f>
        <v>0</v>
      </c>
      <c r="AS59" s="45"/>
      <c r="AT59" s="45"/>
      <c r="AU59" s="45"/>
      <c r="AV59" s="45"/>
      <c r="AW59" s="45"/>
      <c r="AX59" s="45"/>
      <c r="AY59" s="45"/>
      <c r="CA59" s="4" t="s">
        <v>16</v>
      </c>
    </row>
    <row r="61" spans="1:79" ht="15.75" customHeight="1" x14ac:dyDescent="0.25">
      <c r="A61" s="79" t="s">
        <v>42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5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 x14ac:dyDescent="0.25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 x14ac:dyDescent="0.25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3" t="s">
        <v>8</v>
      </c>
      <c r="AP64" s="63"/>
      <c r="AQ64" s="63"/>
      <c r="AR64" s="63"/>
      <c r="AS64" s="63"/>
      <c r="AT64" s="63"/>
      <c r="AU64" s="63"/>
      <c r="AV64" s="63"/>
      <c r="AW64" s="63" t="s">
        <v>30</v>
      </c>
      <c r="AX64" s="63"/>
      <c r="AY64" s="63"/>
      <c r="AZ64" s="63"/>
      <c r="BA64" s="63"/>
      <c r="BB64" s="63"/>
      <c r="BC64" s="63"/>
      <c r="BD64" s="63"/>
      <c r="BE64" s="63" t="s">
        <v>66</v>
      </c>
      <c r="BF64" s="63"/>
      <c r="BG64" s="63"/>
      <c r="BH64" s="63"/>
      <c r="BI64" s="63"/>
      <c r="BJ64" s="63"/>
      <c r="BK64" s="63"/>
      <c r="BL64" s="63"/>
      <c r="CA64" s="1" t="s">
        <v>17</v>
      </c>
    </row>
    <row r="65" spans="1:79" s="4" customFormat="1" ht="12.75" customHeight="1" x14ac:dyDescent="0.25">
      <c r="A65" s="46">
        <v>0</v>
      </c>
      <c r="B65" s="46"/>
      <c r="C65" s="46"/>
      <c r="D65" s="46"/>
      <c r="E65" s="46"/>
      <c r="F65" s="46"/>
      <c r="G65" s="64" t="s">
        <v>65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50"/>
      <c r="AA65" s="50"/>
      <c r="AB65" s="50"/>
      <c r="AC65" s="50"/>
      <c r="AD65" s="50"/>
      <c r="AE65" s="67"/>
      <c r="AF65" s="67"/>
      <c r="AG65" s="67"/>
      <c r="AH65" s="67"/>
      <c r="AI65" s="67"/>
      <c r="AJ65" s="67"/>
      <c r="AK65" s="67"/>
      <c r="AL65" s="67"/>
      <c r="AM65" s="67"/>
      <c r="AN65" s="68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52.8" customHeight="1" x14ac:dyDescent="0.25">
      <c r="A66" s="40">
        <v>1</v>
      </c>
      <c r="B66" s="40"/>
      <c r="C66" s="40"/>
      <c r="D66" s="40"/>
      <c r="E66" s="40"/>
      <c r="F66" s="40"/>
      <c r="G66" s="41" t="s">
        <v>95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67</v>
      </c>
      <c r="AA66" s="44"/>
      <c r="AB66" s="44"/>
      <c r="AC66" s="44"/>
      <c r="AD66" s="44"/>
      <c r="AE66" s="41" t="s">
        <v>96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79" ht="26.4" customHeight="1" x14ac:dyDescent="0.25">
      <c r="A67" s="40">
        <v>2</v>
      </c>
      <c r="B67" s="40"/>
      <c r="C67" s="40"/>
      <c r="D67" s="40"/>
      <c r="E67" s="40"/>
      <c r="F67" s="40"/>
      <c r="G67" s="41" t="s">
        <v>97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68</v>
      </c>
      <c r="AA67" s="44"/>
      <c r="AB67" s="44"/>
      <c r="AC67" s="44"/>
      <c r="AD67" s="44"/>
      <c r="AE67" s="41" t="s">
        <v>69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79" ht="13.2" customHeight="1" x14ac:dyDescent="0.25">
      <c r="A68" s="40">
        <v>3</v>
      </c>
      <c r="B68" s="40"/>
      <c r="C68" s="40"/>
      <c r="D68" s="40"/>
      <c r="E68" s="40"/>
      <c r="F68" s="40"/>
      <c r="G68" s="41" t="s">
        <v>98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68</v>
      </c>
      <c r="AA68" s="44"/>
      <c r="AB68" s="44"/>
      <c r="AC68" s="44"/>
      <c r="AD68" s="44"/>
      <c r="AE68" s="41" t="s">
        <v>69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ht="13.2" customHeight="1" x14ac:dyDescent="0.25">
      <c r="A69" s="40">
        <v>4</v>
      </c>
      <c r="B69" s="40"/>
      <c r="C69" s="40"/>
      <c r="D69" s="40"/>
      <c r="E69" s="40"/>
      <c r="F69" s="40"/>
      <c r="G69" s="41" t="s">
        <v>99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69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5">
      <c r="A70" s="46">
        <v>0</v>
      </c>
      <c r="B70" s="46"/>
      <c r="C70" s="46"/>
      <c r="D70" s="46"/>
      <c r="E70" s="46"/>
      <c r="F70" s="46"/>
      <c r="G70" s="47" t="s">
        <v>70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3.2" customHeight="1" x14ac:dyDescent="0.25">
      <c r="A71" s="40">
        <v>1</v>
      </c>
      <c r="B71" s="40"/>
      <c r="C71" s="40"/>
      <c r="D71" s="40"/>
      <c r="E71" s="40"/>
      <c r="F71" s="40"/>
      <c r="G71" s="41" t="s">
        <v>100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41" t="s">
        <v>101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118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118</v>
      </c>
      <c r="BF71" s="39"/>
      <c r="BG71" s="39"/>
      <c r="BH71" s="39"/>
      <c r="BI71" s="39"/>
      <c r="BJ71" s="39"/>
      <c r="BK71" s="39"/>
      <c r="BL71" s="39"/>
    </row>
    <row r="72" spans="1:79" ht="13.2" customHeight="1" x14ac:dyDescent="0.25">
      <c r="A72" s="40">
        <v>2</v>
      </c>
      <c r="B72" s="40"/>
      <c r="C72" s="40"/>
      <c r="D72" s="40"/>
      <c r="E72" s="40"/>
      <c r="F72" s="40"/>
      <c r="G72" s="41" t="s">
        <v>102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41" t="s">
        <v>101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1000</v>
      </c>
      <c r="BF72" s="39"/>
      <c r="BG72" s="39"/>
      <c r="BH72" s="39"/>
      <c r="BI72" s="39"/>
      <c r="BJ72" s="39"/>
      <c r="BK72" s="39"/>
      <c r="BL72" s="39"/>
    </row>
    <row r="73" spans="1:79" ht="13.2" customHeight="1" x14ac:dyDescent="0.25">
      <c r="A73" s="40">
        <v>3</v>
      </c>
      <c r="B73" s="40"/>
      <c r="C73" s="40"/>
      <c r="D73" s="40"/>
      <c r="E73" s="40"/>
      <c r="F73" s="40"/>
      <c r="G73" s="41" t="s">
        <v>103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41" t="s">
        <v>101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650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650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5">
      <c r="A74" s="46">
        <v>0</v>
      </c>
      <c r="B74" s="46"/>
      <c r="C74" s="46"/>
      <c r="D74" s="46"/>
      <c r="E74" s="46"/>
      <c r="F74" s="46"/>
      <c r="G74" s="47" t="s">
        <v>71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39.6" customHeight="1" x14ac:dyDescent="0.25">
      <c r="A75" s="40">
        <v>1</v>
      </c>
      <c r="B75" s="40"/>
      <c r="C75" s="40"/>
      <c r="D75" s="40"/>
      <c r="E75" s="40"/>
      <c r="F75" s="40"/>
      <c r="G75" s="41" t="s">
        <v>104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89</v>
      </c>
      <c r="AA75" s="44"/>
      <c r="AB75" s="44"/>
      <c r="AC75" s="44"/>
      <c r="AD75" s="44"/>
      <c r="AE75" s="41" t="s">
        <v>105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11712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11712</v>
      </c>
      <c r="BF75" s="39"/>
      <c r="BG75" s="39"/>
      <c r="BH75" s="39"/>
      <c r="BI75" s="39"/>
      <c r="BJ75" s="39"/>
      <c r="BK75" s="39"/>
      <c r="BL75" s="39"/>
    </row>
    <row r="76" spans="1:79" ht="26.4" customHeight="1" x14ac:dyDescent="0.25">
      <c r="A76" s="40">
        <v>2</v>
      </c>
      <c r="B76" s="40"/>
      <c r="C76" s="40"/>
      <c r="D76" s="40"/>
      <c r="E76" s="40"/>
      <c r="F76" s="40"/>
      <c r="G76" s="41" t="s">
        <v>106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1" t="s">
        <v>107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8784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8784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5">
      <c r="A77" s="46">
        <v>0</v>
      </c>
      <c r="B77" s="46"/>
      <c r="C77" s="46"/>
      <c r="D77" s="46"/>
      <c r="E77" s="46"/>
      <c r="F77" s="46"/>
      <c r="G77" s="47" t="s">
        <v>72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39.6" customHeight="1" x14ac:dyDescent="0.25">
      <c r="A78" s="40">
        <v>1</v>
      </c>
      <c r="B78" s="40"/>
      <c r="C78" s="40"/>
      <c r="D78" s="40"/>
      <c r="E78" s="40"/>
      <c r="F78" s="40"/>
      <c r="G78" s="41" t="s">
        <v>108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73</v>
      </c>
      <c r="AA78" s="44"/>
      <c r="AB78" s="44"/>
      <c r="AC78" s="44"/>
      <c r="AD78" s="44"/>
      <c r="AE78" s="41" t="s">
        <v>109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79" ht="39.6" customHeight="1" x14ac:dyDescent="0.25">
      <c r="A79" s="40">
        <v>2</v>
      </c>
      <c r="B79" s="40"/>
      <c r="C79" s="40"/>
      <c r="D79" s="40"/>
      <c r="E79" s="40"/>
      <c r="F79" s="40"/>
      <c r="G79" s="41" t="s">
        <v>110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68</v>
      </c>
      <c r="AA79" s="44"/>
      <c r="AB79" s="44"/>
      <c r="AC79" s="44"/>
      <c r="AD79" s="44"/>
      <c r="AE79" s="41" t="s">
        <v>111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1.59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1.59</v>
      </c>
      <c r="BF79" s="39"/>
      <c r="BG79" s="39"/>
      <c r="BH79" s="39"/>
      <c r="BI79" s="39"/>
      <c r="BJ79" s="39"/>
      <c r="BK79" s="39"/>
      <c r="BL79" s="39"/>
    </row>
    <row r="80" spans="1:79" x14ac:dyDescent="0.25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5">
      <c r="A82" s="57" t="s">
        <v>79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"/>
      <c r="AO82" s="60" t="s">
        <v>81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</row>
    <row r="83" spans="1:59" x14ac:dyDescent="0.25">
      <c r="W83" s="53" t="s">
        <v>5</v>
      </c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O83" s="53" t="s">
        <v>63</v>
      </c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</row>
    <row r="84" spans="1:59" ht="15.75" customHeight="1" x14ac:dyDescent="0.25">
      <c r="A84" s="62" t="s">
        <v>3</v>
      </c>
      <c r="B84" s="62"/>
      <c r="C84" s="62"/>
      <c r="D84" s="62"/>
      <c r="E84" s="62"/>
      <c r="F84" s="62"/>
    </row>
    <row r="85" spans="1:59" ht="13.2" customHeight="1" x14ac:dyDescent="0.25">
      <c r="A85" s="54" t="s">
        <v>78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</row>
    <row r="86" spans="1:59" x14ac:dyDescent="0.25">
      <c r="A86" s="56" t="s">
        <v>46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</row>
    <row r="87" spans="1:59" ht="10.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6" customHeight="1" x14ac:dyDescent="0.25">
      <c r="A88" s="57" t="s">
        <v>80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"/>
      <c r="AO88" s="60" t="s">
        <v>82</v>
      </c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</row>
    <row r="89" spans="1:59" x14ac:dyDescent="0.25">
      <c r="W89" s="53" t="s">
        <v>5</v>
      </c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O89" s="53" t="s">
        <v>63</v>
      </c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</row>
    <row r="90" spans="1:59" x14ac:dyDescent="0.25">
      <c r="A90" s="51">
        <v>45799</v>
      </c>
      <c r="B90" s="52"/>
      <c r="C90" s="52"/>
      <c r="D90" s="52"/>
      <c r="E90" s="52"/>
      <c r="F90" s="52"/>
      <c r="G90" s="52"/>
      <c r="H90" s="52"/>
    </row>
    <row r="91" spans="1:59" x14ac:dyDescent="0.25">
      <c r="A91" s="53" t="s">
        <v>44</v>
      </c>
      <c r="B91" s="53"/>
      <c r="C91" s="53"/>
      <c r="D91" s="53"/>
      <c r="E91" s="53"/>
      <c r="F91" s="53"/>
      <c r="G91" s="53"/>
      <c r="H91" s="53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5">
      <c r="A92" s="24" t="s">
        <v>45</v>
      </c>
    </row>
  </sheetData>
  <mergeCells count="25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S50:AZ50"/>
    <mergeCell ref="A51:C51"/>
    <mergeCell ref="D51:AB51"/>
    <mergeCell ref="AC51:AJ51"/>
    <mergeCell ref="AK51:AR51"/>
    <mergeCell ref="AS51:AZ51"/>
    <mergeCell ref="A90:H90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4:BL64"/>
    <mergeCell ref="A65:F65"/>
    <mergeCell ref="G65:Y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conditionalFormatting sqref="G65:L65">
    <cfRule type="cellIs" dxfId="32" priority="34" stopIfTrue="1" operator="equal">
      <formula>$G64</formula>
    </cfRule>
  </conditionalFormatting>
  <conditionalFormatting sqref="D49">
    <cfRule type="cellIs" dxfId="31" priority="35" stopIfTrue="1" operator="equal">
      <formula>$D48</formula>
    </cfRule>
  </conditionalFormatting>
  <conditionalFormatting sqref="A65:F65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6">
    <cfRule type="cellIs" dxfId="27" priority="29" stopIfTrue="1" operator="equal">
      <formula>$G65</formula>
    </cfRule>
  </conditionalFormatting>
  <conditionalFormatting sqref="A66:F66">
    <cfRule type="cellIs" dxfId="26" priority="30" stopIfTrue="1" operator="equal">
      <formula>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КПК1115049</vt:lpstr>
      <vt:lpstr>КПК1115049!Область_печати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2025-05-21T09:52:33Z</dcterms:modified>
</cp:coreProperties>
</file>